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zuoka03\Desktop\"/>
    </mc:Choice>
  </mc:AlternateContent>
  <xr:revisionPtr revIDLastSave="0" documentId="13_ncr:1_{98DC6925-BC33-4757-8F93-8DCA280ADA8C}" xr6:coauthVersionLast="47" xr6:coauthVersionMax="47" xr10:uidLastSave="{00000000-0000-0000-0000-000000000000}"/>
  <bookViews>
    <workbookView xWindow="-120" yWindow="-120" windowWidth="29040" windowHeight="15840" tabRatio="800" xr2:uid="{00000000-000D-0000-FFFF-FFFF00000000}"/>
  </bookViews>
  <sheets>
    <sheet name="タイムスケジュール " sheetId="13" r:id="rId1"/>
    <sheet name="リーグ(ジュニア)" sheetId="9" r:id="rId2"/>
    <sheet name="リーグ(女子) " sheetId="10" r:id="rId3"/>
    <sheet name="トーナメント(ジュニア) " sheetId="11" r:id="rId4"/>
    <sheet name="トーナメント (女子) " sheetId="12" r:id="rId5"/>
    <sheet name="値" sheetId="4" state="hidden" r:id="rId6"/>
  </sheets>
  <definedNames>
    <definedName name="_xlnm.Print_Area" localSheetId="0">'タイムスケジュール '!$A$1:$R$47</definedName>
    <definedName name="_xlnm.Print_Area" localSheetId="4">'トーナメント (女子) '!$A$1:$DM$26</definedName>
    <definedName name="_xlnm.Print_Area" localSheetId="3">'トーナメント(ジュニア) '!$A$1:$ET$77</definedName>
    <definedName name="_xlnm.Print_Area" localSheetId="1">'リーグ(ジュニア)'!$A$1:$AB$44</definedName>
    <definedName name="_xlnm.Print_Area" localSheetId="2">'リーグ(女子) '!$A$1:$AK$11</definedName>
    <definedName name="リーグ結果1" localSheetId="1">'リーグ(ジュニア)'!$AI$4:$AJ$44</definedName>
    <definedName name="リーグ結果1">#REF!</definedName>
    <definedName name="リーグ結果2" localSheetId="2">'リーグ(女子) '!$AR$4:$AS$9</definedName>
    <definedName name="リーグ結果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45" i="13" l="1"/>
  <c r="Q45" i="13"/>
  <c r="R44" i="13"/>
  <c r="Q44" i="13"/>
  <c r="R43" i="13"/>
  <c r="Q43" i="13"/>
  <c r="R42" i="13"/>
  <c r="Q42" i="13"/>
  <c r="R41" i="13"/>
  <c r="Q41" i="13"/>
  <c r="R40" i="13"/>
  <c r="Q40" i="13"/>
  <c r="R39" i="13"/>
  <c r="Q39" i="13"/>
  <c r="R38" i="13"/>
  <c r="Q38" i="13"/>
  <c r="R37" i="13"/>
  <c r="Q37" i="13"/>
  <c r="R36" i="13"/>
  <c r="Q36" i="13"/>
  <c r="R35" i="13"/>
  <c r="Q35" i="13"/>
  <c r="R33" i="13"/>
  <c r="Q33" i="13"/>
  <c r="R31" i="13"/>
  <c r="Q31" i="13"/>
  <c r="R30" i="13"/>
  <c r="Q30" i="13"/>
  <c r="R29" i="13"/>
  <c r="Q29" i="13"/>
  <c r="R28" i="13"/>
  <c r="Q28" i="13"/>
  <c r="R27" i="13"/>
  <c r="Q27" i="13"/>
  <c r="R25" i="13"/>
  <c r="Q25" i="13"/>
  <c r="R21" i="13"/>
  <c r="Q21" i="13"/>
  <c r="R20" i="13"/>
  <c r="Q20" i="13"/>
  <c r="P20" i="13"/>
  <c r="K20" i="13"/>
  <c r="R19" i="13"/>
  <c r="Q19" i="13"/>
  <c r="P19" i="13"/>
  <c r="K19" i="13"/>
  <c r="R18" i="13"/>
  <c r="Q18" i="13"/>
  <c r="P18" i="13"/>
  <c r="K18" i="13"/>
  <c r="R17" i="13"/>
  <c r="Q17" i="13"/>
  <c r="P17" i="13"/>
  <c r="K17" i="13"/>
  <c r="R16" i="13"/>
  <c r="Q16" i="13"/>
  <c r="P16" i="13"/>
  <c r="K16" i="13"/>
  <c r="R15" i="13"/>
  <c r="Q15" i="13"/>
  <c r="P15" i="13"/>
  <c r="K15" i="13"/>
  <c r="R14" i="13"/>
  <c r="Q14" i="13"/>
  <c r="R13" i="13"/>
  <c r="Q13" i="13"/>
  <c r="R12" i="13"/>
  <c r="Q12" i="13"/>
  <c r="R11" i="13"/>
  <c r="Q11" i="13"/>
  <c r="R10" i="13"/>
  <c r="Q10" i="13"/>
  <c r="R9" i="13"/>
  <c r="Q9" i="13"/>
  <c r="R8" i="13"/>
  <c r="Q8" i="13"/>
  <c r="R7" i="13"/>
  <c r="Q7" i="13"/>
  <c r="R6" i="13"/>
  <c r="Q6" i="13"/>
  <c r="C18" i="9" l="1"/>
  <c r="A1" i="12"/>
  <c r="M53" i="11"/>
  <c r="A1" i="11"/>
  <c r="R6" i="10"/>
  <c r="I6" i="10"/>
  <c r="I4" i="10"/>
  <c r="F4" i="10"/>
  <c r="R3" i="10"/>
  <c r="O3" i="10"/>
  <c r="L3" i="10"/>
  <c r="O40" i="9"/>
  <c r="I36" i="9"/>
  <c r="O34" i="9"/>
  <c r="L34" i="9"/>
  <c r="I34" i="9"/>
  <c r="F34" i="9"/>
  <c r="O33" i="9"/>
  <c r="L33" i="9"/>
  <c r="I33" i="9"/>
  <c r="F33" i="9"/>
  <c r="C33" i="9"/>
  <c r="I30" i="9"/>
  <c r="F28" i="9"/>
  <c r="L28" i="9"/>
  <c r="L26" i="9"/>
  <c r="L24" i="9"/>
  <c r="L23" i="9"/>
  <c r="I23" i="9"/>
  <c r="F23" i="9"/>
  <c r="C23" i="9"/>
  <c r="L16" i="9"/>
  <c r="I16" i="9"/>
  <c r="L14" i="9"/>
  <c r="F14" i="9"/>
  <c r="L13" i="9"/>
  <c r="I13" i="9"/>
  <c r="F13" i="9"/>
  <c r="C13" i="9"/>
  <c r="F10" i="9"/>
  <c r="L6" i="9"/>
  <c r="F8" i="9"/>
  <c r="C6" i="9"/>
  <c r="L3" i="9"/>
  <c r="I3" i="9"/>
  <c r="F3" i="9"/>
  <c r="C3" i="9"/>
  <c r="C20" i="9" l="1"/>
  <c r="I20" i="9"/>
  <c r="F38" i="9"/>
  <c r="F8" i="10"/>
  <c r="L6" i="10"/>
  <c r="R4" i="10"/>
  <c r="O4" i="10"/>
  <c r="C8" i="10"/>
  <c r="O8" i="10"/>
  <c r="C6" i="10"/>
  <c r="C36" i="9"/>
  <c r="F40" i="9"/>
  <c r="F42" i="9"/>
  <c r="C42" i="9"/>
  <c r="I40" i="9"/>
  <c r="C38" i="9"/>
  <c r="I42" i="9"/>
  <c r="L42" i="9"/>
  <c r="C10" i="9"/>
  <c r="F30" i="9"/>
  <c r="C40" i="9"/>
  <c r="I10" i="9"/>
  <c r="F18" i="9"/>
  <c r="F4" i="9"/>
  <c r="L36" i="9"/>
  <c r="I4" i="9"/>
  <c r="I6" i="9"/>
  <c r="O36" i="9"/>
  <c r="L4" i="9"/>
  <c r="I14" i="9"/>
  <c r="F20" i="9"/>
  <c r="L38" i="9"/>
  <c r="L18" i="9"/>
  <c r="F24" i="9"/>
  <c r="C26" i="9"/>
  <c r="C28" i="9"/>
  <c r="C30" i="9"/>
  <c r="O38" i="9"/>
  <c r="I24" i="9"/>
  <c r="I26" i="9"/>
  <c r="L8" i="10" l="1"/>
  <c r="BD4" i="11"/>
  <c r="BI14" i="11"/>
  <c r="BG56" i="11"/>
  <c r="C8" i="9"/>
  <c r="C16" i="9"/>
  <c r="AK6" i="10" l="1"/>
  <c r="AK8" i="10"/>
  <c r="AK4" i="10"/>
  <c r="AB30" i="9" l="1"/>
  <c r="AB28" i="9"/>
  <c r="AB26" i="9"/>
  <c r="AB24" i="9"/>
  <c r="AB20" i="9"/>
  <c r="AB18" i="9"/>
  <c r="AB16" i="9"/>
  <c r="AB14" i="9"/>
  <c r="AB6" i="9"/>
  <c r="AB8" i="9"/>
  <c r="AB38" i="9"/>
  <c r="AB36" i="9"/>
  <c r="AB34" i="9"/>
  <c r="AB40" i="9"/>
  <c r="AB42" i="9"/>
  <c r="AB4" i="9"/>
  <c r="AB10" i="9"/>
  <c r="D37" i="11" l="1"/>
</calcChain>
</file>

<file path=xl/sharedStrings.xml><?xml version="1.0" encoding="utf-8"?>
<sst xmlns="http://schemas.openxmlformats.org/spreadsheetml/2006/main" count="628" uniqueCount="203">
  <si>
    <t>Aリーグ</t>
    <phoneticPr fontId="3"/>
  </si>
  <si>
    <t>勝</t>
    <rPh sb="0" eb="1">
      <t>カチ</t>
    </rPh>
    <phoneticPr fontId="6"/>
  </si>
  <si>
    <t>-</t>
    <phoneticPr fontId="6"/>
  </si>
  <si>
    <t>分</t>
    <rPh sb="0" eb="1">
      <t>ワ</t>
    </rPh>
    <phoneticPr fontId="6"/>
  </si>
  <si>
    <t>負</t>
    <rPh sb="0" eb="1">
      <t>マ</t>
    </rPh>
    <phoneticPr fontId="6"/>
  </si>
  <si>
    <t>勝点</t>
    <rPh sb="0" eb="1">
      <t>カチ</t>
    </rPh>
    <rPh sb="1" eb="2">
      <t>テン</t>
    </rPh>
    <phoneticPr fontId="6"/>
  </si>
  <si>
    <t>得　点</t>
    <rPh sb="0" eb="1">
      <t>トク</t>
    </rPh>
    <rPh sb="2" eb="3">
      <t>テン</t>
    </rPh>
    <phoneticPr fontId="6"/>
  </si>
  <si>
    <t>順位</t>
    <rPh sb="0" eb="2">
      <t>ジュンイ</t>
    </rPh>
    <phoneticPr fontId="6"/>
  </si>
  <si>
    <t>チーム名</t>
    <rPh sb="3" eb="4">
      <t>メイ</t>
    </rPh>
    <phoneticPr fontId="6"/>
  </si>
  <si>
    <t>A1</t>
    <phoneticPr fontId="3"/>
  </si>
  <si>
    <t>-</t>
  </si>
  <si>
    <t>A1</t>
    <phoneticPr fontId="6"/>
  </si>
  <si>
    <t>A2</t>
    <phoneticPr fontId="3"/>
  </si>
  <si>
    <t>A3</t>
  </si>
  <si>
    <t>A4</t>
  </si>
  <si>
    <t>A3</t>
    <phoneticPr fontId="3"/>
  </si>
  <si>
    <t>A4</t>
    <phoneticPr fontId="3"/>
  </si>
  <si>
    <t>Bリーグ</t>
    <phoneticPr fontId="3"/>
  </si>
  <si>
    <t>B1</t>
    <phoneticPr fontId="3"/>
  </si>
  <si>
    <t>B1</t>
    <phoneticPr fontId="6"/>
  </si>
  <si>
    <t>B2</t>
  </si>
  <si>
    <t>B2</t>
    <phoneticPr fontId="3"/>
  </si>
  <si>
    <t>B3</t>
  </si>
  <si>
    <t>B4</t>
  </si>
  <si>
    <t>B3</t>
    <phoneticPr fontId="3"/>
  </si>
  <si>
    <t>Cリーグ</t>
    <phoneticPr fontId="3"/>
  </si>
  <si>
    <t>C1</t>
    <phoneticPr fontId="3"/>
  </si>
  <si>
    <t>C1</t>
    <phoneticPr fontId="6"/>
  </si>
  <si>
    <t>C2</t>
  </si>
  <si>
    <t>C2</t>
    <phoneticPr fontId="3"/>
  </si>
  <si>
    <t>C3</t>
  </si>
  <si>
    <t>C4</t>
  </si>
  <si>
    <t>C3</t>
    <phoneticPr fontId="3"/>
  </si>
  <si>
    <t>C4</t>
    <phoneticPr fontId="3"/>
  </si>
  <si>
    <t>D3</t>
    <phoneticPr fontId="3"/>
  </si>
  <si>
    <t>C3</t>
    <phoneticPr fontId="6"/>
  </si>
  <si>
    <t>優勝</t>
    <rPh sb="0" eb="2">
      <t>ユウショウ</t>
    </rPh>
    <phoneticPr fontId="3"/>
  </si>
  <si>
    <t>準優勝</t>
    <rPh sb="0" eb="3">
      <t>ジュンユウショウ</t>
    </rPh>
    <phoneticPr fontId="3"/>
  </si>
  <si>
    <t>＜ジュニアの部＞</t>
    <rPh sb="6" eb="7">
      <t>ブ</t>
    </rPh>
    <phoneticPr fontId="3"/>
  </si>
  <si>
    <t>ジュニア</t>
    <phoneticPr fontId="3"/>
  </si>
  <si>
    <t>城内キッズジュニア</t>
  </si>
  <si>
    <t>函南勇楽会・よ組</t>
  </si>
  <si>
    <t>ちゃっきり一番Jr.</t>
  </si>
  <si>
    <t>広幡ドッジキッズジュニア</t>
  </si>
  <si>
    <t>ブーメランX</t>
  </si>
  <si>
    <t>焼津ＢＳフェニックス</t>
  </si>
  <si>
    <t>駒越ドラゴンズ　ジュニア</t>
  </si>
  <si>
    <t>龍池舎じゅにあ</t>
  </si>
  <si>
    <t>DOKKY'S SP</t>
  </si>
  <si>
    <t>DOKKY'S 侍</t>
  </si>
  <si>
    <t>浜松believe.1Jr.</t>
  </si>
  <si>
    <t>OPM Jr.</t>
  </si>
  <si>
    <t>FUJIミラクルキッズジュニア</t>
  </si>
  <si>
    <t>社会保険パピィ</t>
  </si>
  <si>
    <t>ひまわりキッズ</t>
  </si>
  <si>
    <t>A2</t>
  </si>
  <si>
    <t>D1</t>
    <phoneticPr fontId="3"/>
  </si>
  <si>
    <t>D2</t>
  </si>
  <si>
    <t>D3</t>
  </si>
  <si>
    <t>D4</t>
  </si>
  <si>
    <t>D5</t>
  </si>
  <si>
    <t>列1</t>
  </si>
  <si>
    <t>列2</t>
  </si>
  <si>
    <t>D2</t>
    <phoneticPr fontId="3"/>
  </si>
  <si>
    <t>D4</t>
    <phoneticPr fontId="3"/>
  </si>
  <si>
    <t>D5</t>
    <phoneticPr fontId="3"/>
  </si>
  <si>
    <t>A4</t>
    <phoneticPr fontId="6"/>
  </si>
  <si>
    <t>B3</t>
    <phoneticPr fontId="6"/>
  </si>
  <si>
    <t>C2</t>
    <phoneticPr fontId="6"/>
  </si>
  <si>
    <t>D1</t>
  </si>
  <si>
    <t>B1</t>
  </si>
  <si>
    <t>C4</t>
    <phoneticPr fontId="6"/>
  </si>
  <si>
    <t>A3</t>
    <phoneticPr fontId="6"/>
  </si>
  <si>
    <t>D2</t>
    <phoneticPr fontId="6"/>
  </si>
  <si>
    <t>A2</t>
    <phoneticPr fontId="6"/>
  </si>
  <si>
    <t>D3</t>
    <phoneticPr fontId="6"/>
  </si>
  <si>
    <t>B4</t>
    <phoneticPr fontId="6"/>
  </si>
  <si>
    <t>D5</t>
    <phoneticPr fontId="6"/>
  </si>
  <si>
    <t>C1</t>
  </si>
  <si>
    <t>B2</t>
    <phoneticPr fontId="6"/>
  </si>
  <si>
    <t>A1</t>
  </si>
  <si>
    <t>B5</t>
    <phoneticPr fontId="3"/>
  </si>
  <si>
    <t>B4</t>
    <phoneticPr fontId="3"/>
  </si>
  <si>
    <t>B6</t>
    <phoneticPr fontId="3"/>
  </si>
  <si>
    <t>A7</t>
    <phoneticPr fontId="3"/>
  </si>
  <si>
    <t>A6</t>
    <phoneticPr fontId="3"/>
  </si>
  <si>
    <t>A9</t>
    <phoneticPr fontId="3"/>
  </si>
  <si>
    <t>B9</t>
    <phoneticPr fontId="3"/>
  </si>
  <si>
    <t>A11</t>
    <phoneticPr fontId="3"/>
  </si>
  <si>
    <t>B11</t>
    <phoneticPr fontId="3"/>
  </si>
  <si>
    <t>＜５～8位＞</t>
    <rPh sb="4" eb="5">
      <t>イ</t>
    </rPh>
    <phoneticPr fontId="3"/>
  </si>
  <si>
    <t>A6負</t>
    <rPh sb="2" eb="3">
      <t>マケ</t>
    </rPh>
    <phoneticPr fontId="6"/>
  </si>
  <si>
    <t>A7負</t>
    <rPh sb="2" eb="3">
      <t>マケ</t>
    </rPh>
    <phoneticPr fontId="6"/>
  </si>
  <si>
    <t>B6負</t>
    <rPh sb="2" eb="3">
      <t>マケ</t>
    </rPh>
    <phoneticPr fontId="6"/>
  </si>
  <si>
    <t>B7負</t>
    <rPh sb="2" eb="3">
      <t>マケ</t>
    </rPh>
    <phoneticPr fontId="6"/>
  </si>
  <si>
    <t>A8</t>
    <phoneticPr fontId="3"/>
  </si>
  <si>
    <t>B8</t>
    <phoneticPr fontId="3"/>
  </si>
  <si>
    <t>B10</t>
    <phoneticPr fontId="3"/>
  </si>
  <si>
    <t>A10</t>
    <phoneticPr fontId="3"/>
  </si>
  <si>
    <t>5位</t>
    <rPh sb="1" eb="2">
      <t>イ</t>
    </rPh>
    <phoneticPr fontId="3"/>
  </si>
  <si>
    <t>7位</t>
    <rPh sb="1" eb="2">
      <t>イ</t>
    </rPh>
    <phoneticPr fontId="3"/>
  </si>
  <si>
    <t>Ａコート</t>
    <phoneticPr fontId="6"/>
  </si>
  <si>
    <t>Ｂコート</t>
    <phoneticPr fontId="6"/>
  </si>
  <si>
    <t>試合</t>
    <rPh sb="0" eb="2">
      <t>シアイ</t>
    </rPh>
    <phoneticPr fontId="6"/>
  </si>
  <si>
    <t>時間</t>
    <rPh sb="0" eb="2">
      <t>ジカン</t>
    </rPh>
    <phoneticPr fontId="6"/>
  </si>
  <si>
    <t>対戦成績</t>
    <rPh sb="0" eb="2">
      <t>タイセン</t>
    </rPh>
    <rPh sb="2" eb="4">
      <t>セイセキ</t>
    </rPh>
    <phoneticPr fontId="6"/>
  </si>
  <si>
    <t>－</t>
    <phoneticPr fontId="6"/>
  </si>
  <si>
    <t xml:space="preserve">  </t>
    <phoneticPr fontId="3"/>
  </si>
  <si>
    <t>三島☆金狼Jr</t>
  </si>
  <si>
    <t>ハリケーンキッズ三島Jr.</t>
  </si>
  <si>
    <t>T1</t>
    <phoneticPr fontId="3"/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</si>
  <si>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</si>
  <si>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</si>
  <si>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</si>
  <si>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</si>
  <si>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</si>
  <si>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</si>
  <si>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</si>
  <si>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</si>
  <si>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</si>
  <si>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G2</t>
    <phoneticPr fontId="3"/>
  </si>
  <si>
    <t>Gリーグ</t>
    <phoneticPr fontId="3"/>
  </si>
  <si>
    <t>G1</t>
    <phoneticPr fontId="3"/>
  </si>
  <si>
    <t>G3</t>
    <phoneticPr fontId="3"/>
  </si>
  <si>
    <t>G1</t>
    <phoneticPr fontId="3"/>
  </si>
  <si>
    <t>G3</t>
    <phoneticPr fontId="3"/>
  </si>
  <si>
    <t>Fillies</t>
    <phoneticPr fontId="3"/>
  </si>
  <si>
    <t>Fillies2</t>
    <phoneticPr fontId="3"/>
  </si>
  <si>
    <t>静岡ガールズ</t>
    <rPh sb="0" eb="2">
      <t>シズオカ</t>
    </rPh>
    <phoneticPr fontId="3"/>
  </si>
  <si>
    <t>A16</t>
    <phoneticPr fontId="3"/>
  </si>
  <si>
    <t>第9回全日本女子総合選手権　静岡予選会</t>
    <rPh sb="0" eb="1">
      <t>ダイ</t>
    </rPh>
    <rPh sb="2" eb="3">
      <t>カイ</t>
    </rPh>
    <rPh sb="3" eb="6">
      <t>ゼンニホン</t>
    </rPh>
    <rPh sb="6" eb="8">
      <t>ジョシ</t>
    </rPh>
    <rPh sb="8" eb="10">
      <t>ソウゴウ</t>
    </rPh>
    <rPh sb="10" eb="13">
      <t>センシュケン</t>
    </rPh>
    <rPh sb="14" eb="16">
      <t>シズオカ</t>
    </rPh>
    <rPh sb="16" eb="19">
      <t>ヨセンカイ</t>
    </rPh>
    <phoneticPr fontId="3"/>
  </si>
  <si>
    <t>G2</t>
  </si>
  <si>
    <t>G3</t>
  </si>
  <si>
    <t>＜D1Gの部＞</t>
    <rPh sb="5" eb="6">
      <t>ブ</t>
    </rPh>
    <phoneticPr fontId="3"/>
  </si>
  <si>
    <t>第19回静岡県ジュニアドッジボール選手権</t>
    <rPh sb="0" eb="1">
      <t>ダイ</t>
    </rPh>
    <rPh sb="3" eb="4">
      <t>カイ</t>
    </rPh>
    <rPh sb="4" eb="6">
      <t>シズオカ</t>
    </rPh>
    <rPh sb="6" eb="7">
      <t>ケン</t>
    </rPh>
    <rPh sb="17" eb="20">
      <t>センシュケン</t>
    </rPh>
    <phoneticPr fontId="3"/>
  </si>
  <si>
    <t>G1</t>
  </si>
  <si>
    <t>T11</t>
    <phoneticPr fontId="3"/>
  </si>
  <si>
    <t>B7</t>
    <phoneticPr fontId="3"/>
  </si>
  <si>
    <t xml:space="preserve"> k            </t>
    <phoneticPr fontId="3"/>
  </si>
  <si>
    <t>14:45 ～ 15:00 集計</t>
    <phoneticPr fontId="3"/>
  </si>
  <si>
    <t>D1G</t>
    <phoneticPr fontId="3"/>
  </si>
  <si>
    <t>８位</t>
    <rPh sb="1" eb="2">
      <t>イ</t>
    </rPh>
    <phoneticPr fontId="3"/>
  </si>
  <si>
    <t>７位</t>
    <rPh sb="1" eb="2">
      <t>イ</t>
    </rPh>
    <phoneticPr fontId="3"/>
  </si>
  <si>
    <t>6位</t>
    <rPh sb="1" eb="2">
      <t>イ</t>
    </rPh>
    <phoneticPr fontId="3"/>
  </si>
  <si>
    <t>4位</t>
    <rPh sb="1" eb="2">
      <t>イ</t>
    </rPh>
    <phoneticPr fontId="3"/>
  </si>
  <si>
    <t>3位</t>
    <rPh sb="1" eb="2">
      <t>イ</t>
    </rPh>
    <phoneticPr fontId="3"/>
  </si>
  <si>
    <t>13:30 ～ 14:00　表彰式・休憩</t>
    <phoneticPr fontId="3"/>
  </si>
  <si>
    <t>G1</t>
    <phoneticPr fontId="3"/>
  </si>
  <si>
    <t>G2</t>
    <phoneticPr fontId="3"/>
  </si>
  <si>
    <t>優勝</t>
  </si>
  <si>
    <t>2022.11.27 三島市民体育館</t>
    <rPh sb="11" eb="18">
      <t>ミシマシミンタイイクカン</t>
    </rPh>
    <phoneticPr fontId="3"/>
  </si>
  <si>
    <t>A1位</t>
  </si>
  <si>
    <t>D4位</t>
  </si>
  <si>
    <t>B3位</t>
  </si>
  <si>
    <t>C2位</t>
  </si>
  <si>
    <t>B2位</t>
  </si>
  <si>
    <t>C3位</t>
  </si>
  <si>
    <t>A4位</t>
  </si>
  <si>
    <t>D1位</t>
  </si>
  <si>
    <t>D5位</t>
  </si>
  <si>
    <t>B4位</t>
  </si>
  <si>
    <t>D2位</t>
  </si>
  <si>
    <t>A3位</t>
  </si>
  <si>
    <t>C4位</t>
  </si>
  <si>
    <t>B1位</t>
  </si>
  <si>
    <t>D3位</t>
  </si>
  <si>
    <t>A2位</t>
  </si>
  <si>
    <t>C1位</t>
  </si>
  <si>
    <t>BT1勝</t>
  </si>
  <si>
    <t>AT1勝</t>
  </si>
  <si>
    <t>AT2勝</t>
  </si>
  <si>
    <t>BT2勝</t>
  </si>
  <si>
    <t>BT3勝</t>
  </si>
  <si>
    <t>AT3勝</t>
  </si>
  <si>
    <t>AT4勝</t>
  </si>
  <si>
    <t>BT5勝</t>
  </si>
  <si>
    <t>BT4勝</t>
  </si>
  <si>
    <t>AT6負</t>
  </si>
  <si>
    <t>AT7負</t>
  </si>
  <si>
    <t>BT7負</t>
  </si>
  <si>
    <t>BT6負</t>
  </si>
  <si>
    <t>AT6勝</t>
  </si>
  <si>
    <t>AT7勝</t>
  </si>
  <si>
    <t>BT7勝</t>
  </si>
  <si>
    <t>BT6勝</t>
  </si>
  <si>
    <t>AT8勝</t>
  </si>
  <si>
    <t>BT8勝</t>
  </si>
  <si>
    <t>AT8負</t>
  </si>
  <si>
    <t>BT8負</t>
  </si>
  <si>
    <t>AT9負</t>
  </si>
  <si>
    <t>BT9負</t>
  </si>
  <si>
    <t>AT9勝</t>
  </si>
  <si>
    <t>BT9勝</t>
  </si>
  <si>
    <t>Fillies2</t>
  </si>
  <si>
    <t>Fillies</t>
  </si>
  <si>
    <t>静岡ガールズ</t>
  </si>
  <si>
    <t>G1位</t>
  </si>
  <si>
    <t>G2位</t>
  </si>
  <si>
    <t>2022.11.27 三島市民体育館</t>
  </si>
  <si>
    <t>第19回静岡県ジュニアドッジボール選手権</t>
  </si>
  <si>
    <t>第9回全日本女子総合選手権　静岡予選会</t>
  </si>
  <si>
    <t>ジュニア</t>
  </si>
  <si>
    <t>Dリーグ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</si>
</sst>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&quot;月&quot;d&quot;日&quot;;@"/>
    <numFmt numFmtId="177" formatCode="0_ "/>
  </numFmts>
  <fonts count="2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color indexed="10"/>
      <name val="ＭＳ Ｐゴシック"/>
      <family val="3"/>
      <charset val="128"/>
    </font>
    <font>
      <sz val="11"/>
      <color indexed="64"/>
      <name val="ＭＳ Ｐゴシック"/>
      <family val="3"/>
      <charset val="128"/>
    </font>
    <font>
      <sz val="18"/>
      <color indexed="64"/>
      <name val="ＭＳ Ｐゴシック"/>
      <family val="3"/>
      <charset val="128"/>
    </font>
    <font>
      <sz val="20"/>
      <color indexed="64"/>
      <name val="ＭＳ Ｐゴシック"/>
      <family val="3"/>
      <charset val="128"/>
    </font>
    <font>
      <sz val="16"/>
      <color indexed="64"/>
      <name val="ＭＳ Ｐゴシック"/>
      <family val="3"/>
      <charset val="128"/>
    </font>
    <font>
      <sz val="22"/>
      <color indexed="64"/>
      <name val="ＭＳ Ｐゴシック"/>
      <family val="3"/>
      <charset val="128"/>
    </font>
    <font>
      <sz val="22"/>
      <name val="ＭＳ Ｐゴシック"/>
      <family val="3"/>
      <charset val="128"/>
    </font>
    <font>
      <sz val="26"/>
      <color indexed="64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b/>
      <sz val="22"/>
      <color indexed="64"/>
      <name val="ＭＳ Ｐゴシック"/>
      <family val="3"/>
      <charset val="128"/>
    </font>
    <font>
      <sz val="22"/>
      <color theme="1"/>
      <name val="ＭＳ Ｐゴシック"/>
      <family val="3"/>
      <charset val="128"/>
    </font>
    <font>
      <b/>
      <sz val="22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28"/>
      <name val="ＭＳ Ｐゴシック"/>
      <family val="3"/>
      <charset val="128"/>
    </font>
    <font>
      <sz val="26"/>
      <name val="ＭＳ Ｐゴシック"/>
      <family val="3"/>
      <charset val="128"/>
    </font>
    <font>
      <sz val="18"/>
      <color indexed="10"/>
      <name val="ＭＳ Ｐゴシック"/>
      <family val="3"/>
      <charset val="128"/>
    </font>
    <font>
      <sz val="20"/>
      <name val="ＭＳ Ｐゴシック"/>
      <family val="3"/>
      <charset val="128"/>
    </font>
    <font>
      <sz val="20"/>
      <name val="Meiryo UI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3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</borders>
  <cellStyleXfs count="6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9" fillId="0" borderId="0">
      <alignment vertical="center"/>
    </xf>
    <xf numFmtId="0" fontId="1" fillId="0" borderId="0"/>
  </cellStyleXfs>
  <cellXfs count="359">
    <xf numFmtId="0" fontId="0" fillId="0" borderId="0" xfId="0">
      <alignment vertical="center"/>
    </xf>
    <xf numFmtId="0" fontId="1" fillId="0" borderId="0" xfId="1" applyAlignment="1">
      <alignment horizontal="left" vertical="center" shrinkToFit="1"/>
    </xf>
    <xf numFmtId="0" fontId="4" fillId="0" borderId="0" xfId="1" applyFont="1" applyAlignment="1">
      <alignment horizontal="right" vertical="center" shrinkToFit="1"/>
    </xf>
    <xf numFmtId="0" fontId="1" fillId="0" borderId="0" xfId="1" applyAlignment="1">
      <alignment horizontal="center" vertical="center" shrinkToFit="1"/>
    </xf>
    <xf numFmtId="0" fontId="1" fillId="0" borderId="0" xfId="2" applyAlignment="1">
      <alignment horizontal="left" vertical="center" shrinkToFit="1"/>
    </xf>
    <xf numFmtId="0" fontId="1" fillId="0" borderId="0" xfId="1" applyAlignment="1">
      <alignment vertical="center" shrinkToFit="1"/>
    </xf>
    <xf numFmtId="0" fontId="5" fillId="0" borderId="0" xfId="1" applyFont="1" applyAlignment="1">
      <alignment horizontal="left" vertical="center"/>
    </xf>
    <xf numFmtId="0" fontId="4" fillId="0" borderId="0" xfId="2" applyFont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1" fillId="0" borderId="0" xfId="2">
      <alignment vertical="center"/>
    </xf>
    <xf numFmtId="0" fontId="4" fillId="0" borderId="1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7" xfId="1" applyFont="1" applyBorder="1" applyAlignment="1">
      <alignment horizontal="center" vertical="center" shrinkToFit="1"/>
    </xf>
    <xf numFmtId="0" fontId="4" fillId="0" borderId="8" xfId="1" applyFont="1" applyBorder="1" applyAlignment="1">
      <alignment horizontal="center" vertical="center" shrinkToFit="1"/>
    </xf>
    <xf numFmtId="0" fontId="4" fillId="0" borderId="0" xfId="2" applyFont="1" applyAlignment="1">
      <alignment vertical="center" shrinkToFit="1"/>
    </xf>
    <xf numFmtId="0" fontId="8" fillId="0" borderId="0" xfId="1" applyFont="1" applyAlignment="1">
      <alignment horizontal="center" vertical="center" shrinkToFit="1"/>
    </xf>
    <xf numFmtId="0" fontId="4" fillId="0" borderId="19" xfId="1" applyFont="1" applyBorder="1" applyAlignment="1">
      <alignment horizontal="right" vertical="center" shrinkToFit="1"/>
    </xf>
    <xf numFmtId="0" fontId="4" fillId="0" borderId="23" xfId="2" applyFont="1" applyBorder="1" applyAlignment="1">
      <alignment horizontal="center" vertical="center" shrinkToFit="1"/>
    </xf>
    <xf numFmtId="0" fontId="4" fillId="0" borderId="23" xfId="2" quotePrefix="1" applyFont="1" applyBorder="1" applyAlignment="1">
      <alignment horizontal="center" vertical="center" shrinkToFit="1"/>
    </xf>
    <xf numFmtId="0" fontId="4" fillId="0" borderId="24" xfId="2" applyFont="1" applyBorder="1" applyAlignment="1">
      <alignment horizontal="center" vertical="center" shrinkToFit="1"/>
    </xf>
    <xf numFmtId="38" fontId="4" fillId="0" borderId="24" xfId="2" applyNumberFormat="1" applyFont="1" applyBorder="1" applyAlignment="1">
      <alignment horizontal="center" vertical="center" shrinkToFit="1"/>
    </xf>
    <xf numFmtId="0" fontId="4" fillId="0" borderId="25" xfId="2" applyFont="1" applyBorder="1" applyAlignment="1">
      <alignment horizontal="center" vertical="center" shrinkToFit="1"/>
    </xf>
    <xf numFmtId="0" fontId="5" fillId="0" borderId="29" xfId="3" applyFont="1" applyBorder="1" applyAlignment="1">
      <alignment horizontal="center" vertical="center" shrinkToFit="1"/>
    </xf>
    <xf numFmtId="0" fontId="4" fillId="0" borderId="39" xfId="1" applyFont="1" applyBorder="1" applyAlignment="1">
      <alignment horizontal="right" vertical="center" shrinkToFit="1"/>
    </xf>
    <xf numFmtId="0" fontId="4" fillId="0" borderId="26" xfId="2" applyFont="1" applyBorder="1" applyAlignment="1">
      <alignment horizontal="center" vertical="center" shrinkToFit="1"/>
    </xf>
    <xf numFmtId="0" fontId="4" fillId="0" borderId="40" xfId="2" applyFont="1" applyBorder="1" applyAlignment="1">
      <alignment horizontal="center" vertical="center" shrinkToFit="1"/>
    </xf>
    <xf numFmtId="0" fontId="5" fillId="0" borderId="19" xfId="3" applyFont="1" applyBorder="1" applyAlignment="1">
      <alignment horizontal="center" vertical="center" shrinkToFit="1"/>
    </xf>
    <xf numFmtId="38" fontId="4" fillId="0" borderId="40" xfId="2" applyNumberFormat="1" applyFont="1" applyBorder="1" applyAlignment="1">
      <alignment horizontal="center" vertical="center" shrinkToFit="1"/>
    </xf>
    <xf numFmtId="0" fontId="4" fillId="0" borderId="46" xfId="1" applyFont="1" applyBorder="1" applyAlignment="1">
      <alignment horizontal="right" vertical="center" shrinkToFit="1"/>
    </xf>
    <xf numFmtId="0" fontId="4" fillId="0" borderId="47" xfId="2" applyFont="1" applyBorder="1" applyAlignment="1">
      <alignment horizontal="center" vertical="center" shrinkToFit="1"/>
    </xf>
    <xf numFmtId="0" fontId="4" fillId="0" borderId="48" xfId="2" quotePrefix="1" applyFont="1" applyBorder="1" applyAlignment="1">
      <alignment horizontal="center" vertical="center" shrinkToFit="1"/>
    </xf>
    <xf numFmtId="0" fontId="4" fillId="0" borderId="48" xfId="2" applyFont="1" applyBorder="1" applyAlignment="1">
      <alignment horizontal="center" vertical="center" shrinkToFit="1"/>
    </xf>
    <xf numFmtId="0" fontId="4" fillId="0" borderId="49" xfId="2" applyFont="1" applyBorder="1" applyAlignment="1">
      <alignment horizontal="center" vertical="center" shrinkToFit="1"/>
    </xf>
    <xf numFmtId="0" fontId="4" fillId="0" borderId="50" xfId="2" applyFont="1" applyBorder="1" applyAlignment="1">
      <alignment horizontal="center" vertical="center" shrinkToFit="1"/>
    </xf>
    <xf numFmtId="0" fontId="1" fillId="0" borderId="0" xfId="2" applyAlignment="1">
      <alignment vertical="center" shrinkToFit="1"/>
    </xf>
    <xf numFmtId="0" fontId="10" fillId="0" borderId="0" xfId="4" applyFont="1">
      <alignment vertical="center"/>
    </xf>
    <xf numFmtId="0" fontId="10" fillId="0" borderId="0" xfId="4" applyFont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0" fillId="0" borderId="42" xfId="4" applyFont="1" applyBorder="1">
      <alignment vertical="center"/>
    </xf>
    <xf numFmtId="0" fontId="10" fillId="0" borderId="0" xfId="4" applyFont="1" applyAlignment="1">
      <alignment horizontal="right" vertical="center" shrinkToFit="1"/>
    </xf>
    <xf numFmtId="0" fontId="10" fillId="0" borderId="0" xfId="4" applyFont="1" applyAlignment="1">
      <alignment horizontal="center" vertical="center" shrinkToFit="1"/>
    </xf>
    <xf numFmtId="0" fontId="10" fillId="0" borderId="0" xfId="4" applyFont="1" applyAlignment="1">
      <alignment vertical="center" shrinkToFit="1"/>
    </xf>
    <xf numFmtId="0" fontId="10" fillId="0" borderId="42" xfId="4" applyFont="1" applyBorder="1" applyAlignment="1">
      <alignment horizontal="right" vertical="center" shrinkToFit="1"/>
    </xf>
    <xf numFmtId="0" fontId="10" fillId="0" borderId="43" xfId="4" applyFont="1" applyBorder="1" applyAlignment="1">
      <alignment horizontal="right" vertical="center" shrinkToFit="1"/>
    </xf>
    <xf numFmtId="0" fontId="10" fillId="0" borderId="0" xfId="4" applyFont="1" applyAlignment="1">
      <alignment horizontal="left" vertical="center" shrinkToFit="1"/>
    </xf>
    <xf numFmtId="0" fontId="10" fillId="0" borderId="42" xfId="4" applyFont="1" applyBorder="1" applyAlignment="1">
      <alignment vertical="center" shrinkToFit="1"/>
    </xf>
    <xf numFmtId="0" fontId="12" fillId="0" borderId="0" xfId="4" applyFont="1" applyAlignment="1">
      <alignment vertical="center" wrapText="1"/>
    </xf>
    <xf numFmtId="0" fontId="14" fillId="0" borderId="0" xfId="4" applyFont="1">
      <alignment vertical="center"/>
    </xf>
    <xf numFmtId="0" fontId="13" fillId="0" borderId="0" xfId="4" applyFont="1">
      <alignment vertical="center"/>
    </xf>
    <xf numFmtId="0" fontId="11" fillId="0" borderId="0" xfId="4" applyFont="1">
      <alignment vertical="center"/>
    </xf>
    <xf numFmtId="0" fontId="12" fillId="0" borderId="42" xfId="4" applyFont="1" applyBorder="1" applyAlignment="1">
      <alignment horizontal="center" vertical="center" shrinkToFit="1"/>
    </xf>
    <xf numFmtId="0" fontId="12" fillId="0" borderId="0" xfId="4" applyFont="1" applyAlignment="1">
      <alignment vertical="center" shrinkToFit="1"/>
    </xf>
    <xf numFmtId="0" fontId="12" fillId="0" borderId="43" xfId="4" applyFont="1" applyBorder="1" applyAlignment="1">
      <alignment horizontal="center" vertical="center" shrinkToFit="1"/>
    </xf>
    <xf numFmtId="0" fontId="12" fillId="0" borderId="56" xfId="4" applyFont="1" applyBorder="1" applyAlignment="1">
      <alignment vertical="center" shrinkToFit="1"/>
    </xf>
    <xf numFmtId="0" fontId="13" fillId="0" borderId="0" xfId="4" applyFont="1" applyAlignment="1">
      <alignment horizontal="center" vertical="center"/>
    </xf>
    <xf numFmtId="0" fontId="15" fillId="0" borderId="0" xfId="4" applyFont="1" applyAlignment="1">
      <alignment horizontal="center" vertical="center"/>
    </xf>
    <xf numFmtId="0" fontId="12" fillId="0" borderId="0" xfId="4" applyFont="1">
      <alignment vertical="center"/>
    </xf>
    <xf numFmtId="0" fontId="2" fillId="0" borderId="0" xfId="4" applyFont="1" applyAlignment="1">
      <alignment vertical="center" shrinkToFit="1"/>
    </xf>
    <xf numFmtId="0" fontId="2" fillId="0" borderId="56" xfId="4" applyFont="1" applyBorder="1" applyAlignment="1">
      <alignment vertical="center" shrinkToFit="1"/>
    </xf>
    <xf numFmtId="0" fontId="13" fillId="0" borderId="36" xfId="4" applyFont="1" applyBorder="1" applyAlignment="1">
      <alignment horizontal="center" vertical="center"/>
    </xf>
    <xf numFmtId="0" fontId="13" fillId="0" borderId="32" xfId="4" applyFont="1" applyBorder="1" applyAlignment="1">
      <alignment horizontal="center" vertical="center"/>
    </xf>
    <xf numFmtId="0" fontId="13" fillId="0" borderId="43" xfId="4" applyFont="1" applyBorder="1" applyAlignment="1">
      <alignment horizontal="center" vertical="center"/>
    </xf>
    <xf numFmtId="0" fontId="13" fillId="0" borderId="42" xfId="4" applyFont="1" applyBorder="1" applyAlignment="1">
      <alignment horizontal="center" vertical="center"/>
    </xf>
    <xf numFmtId="0" fontId="12" fillId="0" borderId="43" xfId="4" applyFont="1" applyBorder="1" applyAlignment="1">
      <alignment vertical="center" shrinkToFit="1"/>
    </xf>
    <xf numFmtId="0" fontId="12" fillId="0" borderId="42" xfId="4" applyFont="1" applyBorder="1" applyAlignment="1">
      <alignment vertical="center" shrinkToFit="1"/>
    </xf>
    <xf numFmtId="0" fontId="11" fillId="0" borderId="0" xfId="4" applyFont="1" applyAlignment="1">
      <alignment vertical="center" shrinkToFit="1"/>
    </xf>
    <xf numFmtId="0" fontId="10" fillId="0" borderId="43" xfId="4" applyFont="1" applyBorder="1">
      <alignment vertical="center"/>
    </xf>
    <xf numFmtId="0" fontId="2" fillId="0" borderId="42" xfId="4" applyFont="1" applyBorder="1" applyAlignment="1">
      <alignment vertical="center" shrinkToFit="1"/>
    </xf>
    <xf numFmtId="0" fontId="2" fillId="0" borderId="0" xfId="4" applyFont="1" applyAlignment="1">
      <alignment horizontal="left" vertical="center" shrinkToFit="1"/>
    </xf>
    <xf numFmtId="49" fontId="2" fillId="0" borderId="0" xfId="4" applyNumberFormat="1" applyFont="1" applyAlignment="1">
      <alignment vertical="center" shrinkToFit="1"/>
    </xf>
    <xf numFmtId="0" fontId="2" fillId="0" borderId="0" xfId="4" applyFont="1">
      <alignment vertical="center"/>
    </xf>
    <xf numFmtId="0" fontId="2" fillId="0" borderId="42" xfId="4" applyFont="1" applyBorder="1" applyAlignment="1">
      <alignment horizontal="center" vertical="center" shrinkToFit="1"/>
    </xf>
    <xf numFmtId="0" fontId="2" fillId="0" borderId="0" xfId="4" applyFont="1" applyAlignment="1">
      <alignment horizontal="center" vertical="center"/>
    </xf>
    <xf numFmtId="0" fontId="5" fillId="0" borderId="0" xfId="4" applyFont="1" applyAlignment="1">
      <alignment vertical="center" shrinkToFit="1"/>
    </xf>
    <xf numFmtId="0" fontId="2" fillId="0" borderId="43" xfId="4" applyFont="1" applyBorder="1" applyAlignment="1">
      <alignment vertical="center" shrinkToFit="1"/>
    </xf>
    <xf numFmtId="49" fontId="2" fillId="0" borderId="42" xfId="4" applyNumberFormat="1" applyFont="1" applyBorder="1" applyAlignment="1">
      <alignment vertical="center" shrinkToFit="1"/>
    </xf>
    <xf numFmtId="0" fontId="5" fillId="0" borderId="0" xfId="4" applyFont="1" applyAlignment="1">
      <alignment horizontal="center" vertical="center" shrinkToFit="1"/>
    </xf>
    <xf numFmtId="0" fontId="2" fillId="0" borderId="43" xfId="4" applyFont="1" applyBorder="1" applyAlignment="1">
      <alignment horizontal="left" vertical="center" shrinkToFit="1"/>
    </xf>
    <xf numFmtId="0" fontId="2" fillId="0" borderId="42" xfId="4" applyFont="1" applyBorder="1" applyAlignment="1">
      <alignment horizontal="left" vertical="center" shrinkToFit="1"/>
    </xf>
    <xf numFmtId="0" fontId="2" fillId="0" borderId="0" xfId="4" applyFont="1" applyAlignment="1">
      <alignment horizontal="right" vertical="center" shrinkToFit="1"/>
    </xf>
    <xf numFmtId="0" fontId="10" fillId="0" borderId="43" xfId="4" applyFont="1" applyBorder="1" applyAlignment="1">
      <alignment horizontal="left" vertical="center" shrinkToFit="1"/>
    </xf>
    <xf numFmtId="0" fontId="10" fillId="0" borderId="42" xfId="4" applyFont="1" applyBorder="1" applyAlignment="1">
      <alignment horizontal="left" vertical="center" shrinkToFit="1"/>
    </xf>
    <xf numFmtId="0" fontId="11" fillId="0" borderId="0" xfId="4" applyFont="1" applyAlignment="1">
      <alignment horizontal="center" vertical="center" textRotation="255" shrinkToFit="1"/>
    </xf>
    <xf numFmtId="0" fontId="11" fillId="0" borderId="0" xfId="4" applyFont="1" applyAlignment="1">
      <alignment vertical="center" textRotation="255" shrinkToFit="1"/>
    </xf>
    <xf numFmtId="0" fontId="2" fillId="0" borderId="0" xfId="3" applyFont="1" applyAlignment="1">
      <alignment vertical="center" shrinkToFit="1"/>
    </xf>
    <xf numFmtId="0" fontId="5" fillId="0" borderId="0" xfId="4" applyFont="1">
      <alignment vertical="center"/>
    </xf>
    <xf numFmtId="0" fontId="4" fillId="0" borderId="6" xfId="1" applyFont="1" applyBorder="1" applyAlignment="1">
      <alignment vertical="center" shrinkToFit="1"/>
    </xf>
    <xf numFmtId="0" fontId="4" fillId="0" borderId="6" xfId="2" applyFont="1" applyBorder="1" applyAlignment="1">
      <alignment vertical="center" shrinkToFit="1"/>
    </xf>
    <xf numFmtId="0" fontId="4" fillId="0" borderId="6" xfId="2" applyFont="1" applyBorder="1" applyAlignment="1">
      <alignment horizontal="center" vertical="center" shrinkToFit="1"/>
    </xf>
    <xf numFmtId="0" fontId="4" fillId="0" borderId="0" xfId="2" quotePrefix="1" applyFont="1" applyAlignment="1">
      <alignment horizontal="center" vertical="center" shrinkToFit="1"/>
    </xf>
    <xf numFmtId="0" fontId="5" fillId="0" borderId="0" xfId="4" applyFont="1" applyAlignment="1">
      <alignment horizontal="center" vertical="center"/>
    </xf>
    <xf numFmtId="0" fontId="2" fillId="0" borderId="0" xfId="4" applyFont="1" applyAlignment="1">
      <alignment horizontal="center" vertical="center" shrinkToFit="1"/>
    </xf>
    <xf numFmtId="0" fontId="13" fillId="0" borderId="0" xfId="4" applyFont="1" applyAlignment="1">
      <alignment horizontal="left" vertical="center"/>
    </xf>
    <xf numFmtId="0" fontId="2" fillId="0" borderId="43" xfId="4" applyFont="1" applyBorder="1" applyAlignment="1">
      <alignment horizontal="center" vertical="center" shrinkToFit="1"/>
    </xf>
    <xf numFmtId="0" fontId="2" fillId="0" borderId="40" xfId="4" applyFont="1" applyBorder="1" applyAlignment="1">
      <alignment vertical="center" shrinkToFit="1"/>
    </xf>
    <xf numFmtId="0" fontId="5" fillId="0" borderId="43" xfId="4" applyFont="1" applyBorder="1">
      <alignment vertical="center"/>
    </xf>
    <xf numFmtId="0" fontId="5" fillId="0" borderId="43" xfId="4" applyFont="1" applyBorder="1" applyAlignment="1">
      <alignment horizontal="center" vertical="center"/>
    </xf>
    <xf numFmtId="0" fontId="5" fillId="0" borderId="42" xfId="4" applyFont="1" applyBorder="1">
      <alignment vertical="center"/>
    </xf>
    <xf numFmtId="0" fontId="5" fillId="0" borderId="42" xfId="4" applyFont="1" applyBorder="1" applyAlignment="1">
      <alignment horizontal="center" vertical="center"/>
    </xf>
    <xf numFmtId="0" fontId="12" fillId="0" borderId="42" xfId="4" applyFont="1" applyBorder="1" applyAlignment="1">
      <alignment horizontal="center" vertical="center"/>
    </xf>
    <xf numFmtId="0" fontId="10" fillId="0" borderId="40" xfId="4" applyFont="1" applyBorder="1">
      <alignment vertical="center"/>
    </xf>
    <xf numFmtId="0" fontId="12" fillId="0" borderId="42" xfId="4" applyFont="1" applyBorder="1">
      <alignment vertical="center"/>
    </xf>
    <xf numFmtId="0" fontId="2" fillId="0" borderId="40" xfId="4" applyFont="1" applyBorder="1" applyAlignment="1">
      <alignment horizontal="center" vertical="center" shrinkToFit="1"/>
    </xf>
    <xf numFmtId="0" fontId="12" fillId="0" borderId="36" xfId="4" applyFont="1" applyBorder="1" applyAlignment="1">
      <alignment vertical="center" shrinkToFit="1"/>
    </xf>
    <xf numFmtId="0" fontId="13" fillId="0" borderId="24" xfId="4" applyFont="1" applyBorder="1" applyAlignment="1">
      <alignment horizontal="center" vertical="center"/>
    </xf>
    <xf numFmtId="0" fontId="17" fillId="0" borderId="0" xfId="4" applyFont="1">
      <alignment vertical="center"/>
    </xf>
    <xf numFmtId="0" fontId="10" fillId="0" borderId="43" xfId="4" applyFont="1" applyBorder="1" applyAlignment="1">
      <alignment vertical="center" shrinkToFit="1"/>
    </xf>
    <xf numFmtId="0" fontId="10" fillId="0" borderId="24" xfId="4" applyFont="1" applyBorder="1">
      <alignment vertical="center"/>
    </xf>
    <xf numFmtId="0" fontId="9" fillId="0" borderId="0" xfId="4">
      <alignment vertical="center"/>
    </xf>
    <xf numFmtId="0" fontId="19" fillId="0" borderId="0" xfId="0" applyFont="1">
      <alignment vertical="center"/>
    </xf>
    <xf numFmtId="0" fontId="18" fillId="0" borderId="0" xfId="0" applyFont="1" applyAlignment="1">
      <alignment horizontal="left"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5" applyFont="1" applyAlignment="1">
      <alignment vertical="center"/>
    </xf>
    <xf numFmtId="0" fontId="21" fillId="0" borderId="43" xfId="0" applyFont="1" applyBorder="1">
      <alignment vertical="center"/>
    </xf>
    <xf numFmtId="0" fontId="9" fillId="0" borderId="0" xfId="4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shrinkToFit="1"/>
    </xf>
    <xf numFmtId="0" fontId="20" fillId="0" borderId="0" xfId="0" applyFont="1" applyAlignment="1">
      <alignment vertical="center" wrapText="1"/>
    </xf>
    <xf numFmtId="0" fontId="9" fillId="0" borderId="43" xfId="4" applyBorder="1" applyAlignment="1">
      <alignment horizontal="center" vertical="center"/>
    </xf>
    <xf numFmtId="0" fontId="9" fillId="0" borderId="42" xfId="4" applyBorder="1" applyAlignment="1">
      <alignment horizontal="center" vertical="center"/>
    </xf>
    <xf numFmtId="0" fontId="21" fillId="0" borderId="43" xfId="0" applyFont="1" applyBorder="1" applyAlignment="1">
      <alignment vertical="center" shrinkToFit="1"/>
    </xf>
    <xf numFmtId="0" fontId="21" fillId="0" borderId="0" xfId="0" applyFont="1" applyAlignment="1">
      <alignment vertical="center" shrinkToFit="1"/>
    </xf>
    <xf numFmtId="0" fontId="20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21" fillId="0" borderId="42" xfId="0" applyFont="1" applyBorder="1">
      <alignment vertical="center"/>
    </xf>
    <xf numFmtId="0" fontId="22" fillId="0" borderId="0" xfId="0" applyFont="1" applyAlignment="1">
      <alignment vertical="center" shrinkToFit="1"/>
    </xf>
    <xf numFmtId="0" fontId="21" fillId="0" borderId="42" xfId="0" applyFont="1" applyBorder="1" applyAlignment="1">
      <alignment vertical="center" shrinkToFit="1"/>
    </xf>
    <xf numFmtId="0" fontId="21" fillId="0" borderId="24" xfId="0" applyFont="1" applyBorder="1">
      <alignment vertical="center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Alignment="1">
      <alignment vertical="center" shrinkToFit="1"/>
    </xf>
    <xf numFmtId="0" fontId="21" fillId="0" borderId="0" xfId="0" applyFont="1" applyAlignment="1">
      <alignment vertical="center" textRotation="255" shrinkToFit="1"/>
    </xf>
    <xf numFmtId="0" fontId="20" fillId="0" borderId="42" xfId="0" applyFont="1" applyBorder="1">
      <alignment vertical="center"/>
    </xf>
    <xf numFmtId="0" fontId="1" fillId="0" borderId="0" xfId="3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left" vertical="center"/>
    </xf>
    <xf numFmtId="0" fontId="7" fillId="0" borderId="0" xfId="3" applyFont="1" applyAlignment="1">
      <alignment vertical="center" shrinkToFit="1"/>
    </xf>
    <xf numFmtId="0" fontId="7" fillId="0" borderId="0" xfId="3" applyFont="1" applyAlignment="1">
      <alignment horizontal="center" vertical="center" shrinkToFit="1"/>
    </xf>
    <xf numFmtId="0" fontId="7" fillId="0" borderId="0" xfId="3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>
      <alignment horizontal="left" vertical="center"/>
    </xf>
    <xf numFmtId="20" fontId="2" fillId="0" borderId="0" xfId="3" applyNumberFormat="1" applyFont="1" applyAlignment="1">
      <alignment vertical="center" shrinkToFit="1"/>
    </xf>
    <xf numFmtId="0" fontId="26" fillId="0" borderId="0" xfId="3" applyFont="1" applyAlignment="1">
      <alignment vertical="center" shrinkToFit="1"/>
    </xf>
    <xf numFmtId="0" fontId="2" fillId="0" borderId="0" xfId="2" applyFont="1">
      <alignment vertical="center"/>
    </xf>
    <xf numFmtId="0" fontId="2" fillId="0" borderId="0" xfId="3" quotePrefix="1" applyFont="1" applyAlignment="1">
      <alignment horizontal="center" vertical="center" shrinkToFit="1"/>
    </xf>
    <xf numFmtId="0" fontId="2" fillId="10" borderId="0" xfId="3" applyFont="1" applyFill="1" applyAlignment="1">
      <alignment vertical="center" shrinkToFit="1"/>
    </xf>
    <xf numFmtId="0" fontId="2" fillId="10" borderId="0" xfId="3" applyFont="1" applyFill="1" applyAlignment="1">
      <alignment horizontal="center" vertical="center" shrinkToFit="1"/>
    </xf>
    <xf numFmtId="0" fontId="4" fillId="0" borderId="0" xfId="3" applyFont="1" applyAlignment="1">
      <alignment vertical="center" shrinkToFit="1"/>
    </xf>
    <xf numFmtId="0" fontId="4" fillId="0" borderId="0" xfId="3" applyFont="1" applyAlignment="1">
      <alignment horizontal="center" vertical="center" shrinkToFit="1"/>
    </xf>
    <xf numFmtId="177" fontId="2" fillId="0" borderId="0" xfId="2" applyNumberFormat="1" applyFont="1" applyAlignment="1">
      <alignment horizontal="center" vertical="center" shrinkToFit="1"/>
    </xf>
    <xf numFmtId="177" fontId="2" fillId="0" borderId="0" xfId="2" applyNumberFormat="1" applyFont="1" applyAlignment="1">
      <alignment vertical="center" shrinkToFit="1"/>
    </xf>
    <xf numFmtId="0" fontId="1" fillId="0" borderId="0" xfId="3" applyAlignment="1">
      <alignment vertical="center" shrinkToFit="1"/>
    </xf>
    <xf numFmtId="0" fontId="1" fillId="0" borderId="0" xfId="3" applyAlignment="1">
      <alignment horizontal="center" vertical="center" shrinkToFit="1"/>
    </xf>
    <xf numFmtId="0" fontId="1" fillId="0" borderId="0" xfId="3" applyAlignment="1">
      <alignment horizontal="left" vertical="center" shrinkToFit="1"/>
    </xf>
    <xf numFmtId="177" fontId="4" fillId="0" borderId="0" xfId="2" applyNumberFormat="1" applyFont="1" applyAlignment="1">
      <alignment horizontal="center" vertical="center" shrinkToFit="1"/>
    </xf>
    <xf numFmtId="177" fontId="4" fillId="0" borderId="0" xfId="2" applyNumberFormat="1" applyFont="1" applyAlignment="1">
      <alignment vertical="center" shrinkToFit="1"/>
    </xf>
    <xf numFmtId="38" fontId="4" fillId="0" borderId="49" xfId="2" applyNumberFormat="1" applyFont="1" applyBorder="1" applyAlignment="1">
      <alignment horizontal="center" vertical="center" shrinkToFit="1"/>
    </xf>
    <xf numFmtId="0" fontId="27" fillId="0" borderId="65" xfId="3" applyFont="1" applyBorder="1" applyAlignment="1">
      <alignment horizontal="center" vertical="center" shrinkToFit="1"/>
    </xf>
    <xf numFmtId="0" fontId="27" fillId="0" borderId="66" xfId="3" applyFont="1" applyBorder="1" applyAlignment="1">
      <alignment horizontal="center" vertical="center" shrinkToFit="1"/>
    </xf>
    <xf numFmtId="20" fontId="27" fillId="0" borderId="56" xfId="3" applyNumberFormat="1" applyFont="1" applyBorder="1" applyAlignment="1">
      <alignment horizontal="center" vertical="center" shrinkToFit="1"/>
    </xf>
    <xf numFmtId="0" fontId="28" fillId="0" borderId="56" xfId="5" applyFont="1" applyBorder="1" applyAlignment="1">
      <alignment horizontal="center" vertical="center"/>
    </xf>
    <xf numFmtId="0" fontId="27" fillId="0" borderId="56" xfId="3" applyFont="1" applyBorder="1" applyAlignment="1">
      <alignment vertical="center" shrinkToFit="1"/>
    </xf>
    <xf numFmtId="0" fontId="28" fillId="3" borderId="56" xfId="5" applyFont="1" applyFill="1" applyBorder="1" applyAlignment="1">
      <alignment horizontal="center" vertical="center"/>
    </xf>
    <xf numFmtId="0" fontId="27" fillId="3" borderId="56" xfId="3" applyFont="1" applyFill="1" applyBorder="1" applyAlignment="1">
      <alignment vertical="center" shrinkToFit="1"/>
    </xf>
    <xf numFmtId="0" fontId="27" fillId="3" borderId="56" xfId="3" applyFont="1" applyFill="1" applyBorder="1" applyAlignment="1">
      <alignment horizontal="center" vertical="center" shrinkToFit="1"/>
    </xf>
    <xf numFmtId="0" fontId="27" fillId="0" borderId="6" xfId="3" applyFont="1" applyBorder="1" applyAlignment="1">
      <alignment vertical="center" shrinkToFit="1"/>
    </xf>
    <xf numFmtId="20" fontId="27" fillId="0" borderId="0" xfId="3" applyNumberFormat="1" applyFont="1" applyAlignment="1">
      <alignment horizontal="center" vertical="center" shrinkToFit="1"/>
    </xf>
    <xf numFmtId="0" fontId="27" fillId="0" borderId="0" xfId="3" applyFont="1" applyAlignment="1">
      <alignment horizontal="center" vertical="center" shrinkToFit="1"/>
    </xf>
    <xf numFmtId="0" fontId="27" fillId="0" borderId="67" xfId="3" applyFont="1" applyBorder="1" applyAlignment="1">
      <alignment horizontal="center" vertical="center" shrinkToFit="1"/>
    </xf>
    <xf numFmtId="0" fontId="27" fillId="4" borderId="65" xfId="3" applyFont="1" applyFill="1" applyBorder="1" applyAlignment="1">
      <alignment horizontal="center" vertical="center" shrinkToFit="1"/>
    </xf>
    <xf numFmtId="0" fontId="27" fillId="4" borderId="56" xfId="3" applyFont="1" applyFill="1" applyBorder="1" applyAlignment="1">
      <alignment horizontal="center" vertical="center" shrinkToFit="1"/>
    </xf>
    <xf numFmtId="20" fontId="27" fillId="4" borderId="56" xfId="3" applyNumberFormat="1" applyFont="1" applyFill="1" applyBorder="1" applyAlignment="1">
      <alignment horizontal="center" vertical="center" shrinkToFit="1"/>
    </xf>
    <xf numFmtId="0" fontId="27" fillId="4" borderId="66" xfId="3" applyFont="1" applyFill="1" applyBorder="1" applyAlignment="1">
      <alignment horizontal="center" vertical="center" shrinkToFit="1"/>
    </xf>
    <xf numFmtId="0" fontId="5" fillId="0" borderId="24" xfId="4" applyFont="1" applyBorder="1">
      <alignment vertical="center"/>
    </xf>
    <xf numFmtId="0" fontId="18" fillId="0" borderId="0" xfId="0" applyFont="1">
      <alignment vertical="center"/>
    </xf>
    <xf numFmtId="0" fontId="16" fillId="0" borderId="0" xfId="0" applyFont="1" applyAlignment="1">
      <alignment vertical="center" shrinkToFit="1"/>
    </xf>
    <xf numFmtId="0" fontId="28" fillId="3" borderId="59" xfId="5" applyFont="1" applyFill="1" applyBorder="1" applyAlignment="1">
      <alignment vertical="center"/>
    </xf>
    <xf numFmtId="0" fontId="28" fillId="3" borderId="61" xfId="5" applyFont="1" applyFill="1" applyBorder="1" applyAlignment="1">
      <alignment vertical="center"/>
    </xf>
    <xf numFmtId="0" fontId="28" fillId="3" borderId="60" xfId="5" applyFont="1" applyFill="1" applyBorder="1" applyAlignment="1">
      <alignment vertical="center"/>
    </xf>
    <xf numFmtId="0" fontId="28" fillId="3" borderId="56" xfId="5" applyFont="1" applyFill="1" applyBorder="1" applyAlignment="1">
      <alignment vertical="center"/>
    </xf>
    <xf numFmtId="0" fontId="27" fillId="3" borderId="61" xfId="3" applyFont="1" applyFill="1" applyBorder="1" applyAlignment="1">
      <alignment vertical="center" shrinkToFit="1"/>
    </xf>
    <xf numFmtId="20" fontId="27" fillId="3" borderId="61" xfId="3" applyNumberFormat="1" applyFont="1" applyFill="1" applyBorder="1" applyAlignment="1">
      <alignment vertical="center" shrinkToFit="1"/>
    </xf>
    <xf numFmtId="0" fontId="27" fillId="3" borderId="19" xfId="3" applyFont="1" applyFill="1" applyBorder="1" applyAlignment="1">
      <alignment vertical="center" shrinkToFit="1"/>
    </xf>
    <xf numFmtId="0" fontId="27" fillId="3" borderId="60" xfId="3" applyFont="1" applyFill="1" applyBorder="1" applyAlignment="1">
      <alignment vertical="center" shrinkToFit="1"/>
    </xf>
    <xf numFmtId="20" fontId="27" fillId="3" borderId="60" xfId="3" applyNumberFormat="1" applyFont="1" applyFill="1" applyBorder="1" applyAlignment="1">
      <alignment vertical="center" shrinkToFit="1"/>
    </xf>
    <xf numFmtId="0" fontId="27" fillId="3" borderId="39" xfId="3" applyFont="1" applyFill="1" applyBorder="1" applyAlignment="1">
      <alignment vertical="center" shrinkToFit="1"/>
    </xf>
    <xf numFmtId="0" fontId="2" fillId="0" borderId="0" xfId="3" applyFont="1" applyAlignment="1">
      <alignment horizontal="center" vertical="center" shrinkToFit="1"/>
    </xf>
    <xf numFmtId="20" fontId="27" fillId="0" borderId="59" xfId="3" applyNumberFormat="1" applyFont="1" applyBorder="1" applyAlignment="1">
      <alignment horizontal="center" vertical="center" shrinkToFit="1"/>
    </xf>
    <xf numFmtId="0" fontId="27" fillId="0" borderId="56" xfId="3" applyFont="1" applyBorder="1" applyAlignment="1">
      <alignment horizontal="center" vertical="center" shrinkToFit="1"/>
    </xf>
    <xf numFmtId="20" fontId="2" fillId="0" borderId="0" xfId="3" applyNumberFormat="1" applyFont="1" applyAlignment="1">
      <alignment horizontal="center" vertical="center" shrinkToFit="1"/>
    </xf>
    <xf numFmtId="0" fontId="2" fillId="0" borderId="0" xfId="3" applyFont="1" applyAlignment="1">
      <alignment horizontal="left" vertical="center" shrinkToFit="1"/>
    </xf>
    <xf numFmtId="0" fontId="2" fillId="0" borderId="0" xfId="1" applyFont="1" applyAlignment="1">
      <alignment horizontal="left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0" xfId="1" applyFont="1" applyAlignment="1">
      <alignment horizontal="right" vertical="center" shrinkToFit="1"/>
    </xf>
    <xf numFmtId="0" fontId="4" fillId="0" borderId="14" xfId="1" applyFont="1" applyBorder="1" applyAlignment="1">
      <alignment horizontal="center" vertical="center" shrinkToFit="1"/>
    </xf>
    <xf numFmtId="0" fontId="4" fillId="0" borderId="23" xfId="1" applyFont="1" applyBorder="1" applyAlignment="1">
      <alignment horizontal="center" vertical="center" shrinkToFit="1"/>
    </xf>
    <xf numFmtId="0" fontId="4" fillId="0" borderId="16" xfId="1" applyFont="1" applyBorder="1" applyAlignment="1">
      <alignment horizontal="center" vertical="center" shrinkToFit="1"/>
    </xf>
    <xf numFmtId="0" fontId="4" fillId="0" borderId="25" xfId="1" applyFont="1" applyBorder="1" applyAlignment="1">
      <alignment horizontal="center" vertical="center" shrinkToFit="1"/>
    </xf>
    <xf numFmtId="0" fontId="7" fillId="0" borderId="8" xfId="1" applyFont="1" applyBorder="1" applyAlignment="1">
      <alignment horizontal="center" vertical="center" shrinkToFit="1"/>
    </xf>
    <xf numFmtId="0" fontId="7" fillId="0" borderId="27" xfId="1" applyFont="1" applyBorder="1" applyAlignment="1">
      <alignment horizontal="center" vertical="center" shrinkToFit="1"/>
    </xf>
    <xf numFmtId="38" fontId="4" fillId="0" borderId="17" xfId="1" applyNumberFormat="1" applyFont="1" applyBorder="1" applyAlignment="1">
      <alignment horizontal="center" vertical="center" shrinkToFit="1"/>
    </xf>
    <xf numFmtId="0" fontId="4" fillId="0" borderId="26" xfId="1" applyFont="1" applyBorder="1" applyAlignment="1">
      <alignment horizontal="center" vertical="center" shrinkToFit="1"/>
    </xf>
    <xf numFmtId="0" fontId="4" fillId="2" borderId="28" xfId="1" applyFont="1" applyFill="1" applyBorder="1" applyAlignment="1">
      <alignment horizontal="center" vertical="center" shrinkToFit="1"/>
    </xf>
    <xf numFmtId="0" fontId="4" fillId="2" borderId="18" xfId="1" applyFont="1" applyFill="1" applyBorder="1" applyAlignment="1">
      <alignment horizontal="center" vertical="center" shrinkToFit="1"/>
    </xf>
    <xf numFmtId="0" fontId="4" fillId="0" borderId="30" xfId="2" applyFont="1" applyBorder="1" applyAlignment="1">
      <alignment horizontal="center" vertical="center" shrinkToFit="1"/>
    </xf>
    <xf numFmtId="0" fontId="4" fillId="0" borderId="31" xfId="2" applyFont="1" applyBorder="1" applyAlignment="1">
      <alignment horizontal="center" vertical="center" shrinkToFit="1"/>
    </xf>
    <xf numFmtId="0" fontId="4" fillId="0" borderId="32" xfId="2" applyFont="1" applyBorder="1" applyAlignment="1">
      <alignment horizontal="center" vertical="center" shrinkToFit="1"/>
    </xf>
    <xf numFmtId="0" fontId="4" fillId="3" borderId="33" xfId="2" applyFont="1" applyFill="1" applyBorder="1" applyAlignment="1">
      <alignment horizontal="center" vertical="center" shrinkToFit="1"/>
    </xf>
    <xf numFmtId="0" fontId="4" fillId="3" borderId="34" xfId="2" applyFont="1" applyFill="1" applyBorder="1" applyAlignment="1">
      <alignment horizontal="center" vertical="center" shrinkToFit="1"/>
    </xf>
    <xf numFmtId="0" fontId="4" fillId="3" borderId="35" xfId="2" applyFont="1" applyFill="1" applyBorder="1" applyAlignment="1">
      <alignment horizontal="center" vertical="center" shrinkToFit="1"/>
    </xf>
    <xf numFmtId="0" fontId="4" fillId="3" borderId="41" xfId="2" applyFont="1" applyFill="1" applyBorder="1" applyAlignment="1">
      <alignment horizontal="center" vertical="center" shrinkToFit="1"/>
    </xf>
    <xf numFmtId="0" fontId="4" fillId="3" borderId="21" xfId="2" applyFont="1" applyFill="1" applyBorder="1" applyAlignment="1">
      <alignment horizontal="center" vertical="center" shrinkToFit="1"/>
    </xf>
    <xf numFmtId="0" fontId="4" fillId="3" borderId="22" xfId="2" applyFont="1" applyFill="1" applyBorder="1" applyAlignment="1">
      <alignment horizontal="center" vertical="center" shrinkToFit="1"/>
    </xf>
    <xf numFmtId="0" fontId="4" fillId="0" borderId="36" xfId="2" applyFont="1" applyBorder="1" applyAlignment="1">
      <alignment horizontal="center" vertical="center" shrinkToFit="1"/>
    </xf>
    <xf numFmtId="0" fontId="4" fillId="0" borderId="30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 shrinkToFit="1"/>
    </xf>
    <xf numFmtId="0" fontId="4" fillId="3" borderId="10" xfId="2" applyFont="1" applyFill="1" applyBorder="1" applyAlignment="1">
      <alignment horizontal="center" vertical="center" shrinkToFit="1"/>
    </xf>
    <xf numFmtId="0" fontId="4" fillId="3" borderId="11" xfId="2" applyFont="1" applyFill="1" applyBorder="1" applyAlignment="1">
      <alignment horizontal="center" vertical="center" shrinkToFit="1"/>
    </xf>
    <xf numFmtId="0" fontId="4" fillId="3" borderId="12" xfId="2" applyFont="1" applyFill="1" applyBorder="1" applyAlignment="1">
      <alignment horizontal="center" vertical="center" shrinkToFit="1"/>
    </xf>
    <xf numFmtId="0" fontId="4" fillId="3" borderId="20" xfId="2" applyFont="1" applyFill="1" applyBorder="1" applyAlignment="1">
      <alignment horizontal="center" vertical="center" shrinkToFit="1"/>
    </xf>
    <xf numFmtId="0" fontId="4" fillId="0" borderId="13" xfId="2" applyFont="1" applyBorder="1" applyAlignment="1">
      <alignment horizontal="center" vertical="center" shrinkToFit="1"/>
    </xf>
    <xf numFmtId="0" fontId="4" fillId="0" borderId="14" xfId="2" applyFont="1" applyBorder="1" applyAlignment="1">
      <alignment horizontal="center" vertical="center" shrinkToFit="1"/>
    </xf>
    <xf numFmtId="0" fontId="4" fillId="0" borderId="15" xfId="2" applyFont="1" applyBorder="1" applyAlignment="1">
      <alignment horizontal="center" vertical="center" shrinkToFit="1"/>
    </xf>
    <xf numFmtId="0" fontId="4" fillId="0" borderId="17" xfId="1" applyFont="1" applyBorder="1" applyAlignment="1">
      <alignment horizontal="center" vertical="center" shrinkToFit="1"/>
    </xf>
    <xf numFmtId="0" fontId="4" fillId="0" borderId="31" xfId="1" applyFont="1" applyBorder="1" applyAlignment="1">
      <alignment horizontal="center" vertical="center" shrinkToFit="1"/>
    </xf>
    <xf numFmtId="0" fontId="4" fillId="0" borderId="37" xfId="1" applyFont="1" applyBorder="1" applyAlignment="1">
      <alignment horizontal="center" vertical="center" shrinkToFit="1"/>
    </xf>
    <xf numFmtId="0" fontId="8" fillId="0" borderId="38" xfId="1" applyFont="1" applyBorder="1" applyAlignment="1">
      <alignment horizontal="center" vertical="center" shrinkToFit="1"/>
    </xf>
    <xf numFmtId="0" fontId="7" fillId="0" borderId="38" xfId="1" applyFont="1" applyBorder="1" applyAlignment="1">
      <alignment horizontal="center" vertical="center" shrinkToFit="1"/>
    </xf>
    <xf numFmtId="38" fontId="4" fillId="0" borderId="30" xfId="1" applyNumberFormat="1" applyFont="1" applyBorder="1" applyAlignment="1">
      <alignment horizontal="center" vertical="center" shrinkToFit="1"/>
    </xf>
    <xf numFmtId="0" fontId="4" fillId="2" borderId="45" xfId="1" applyFont="1" applyFill="1" applyBorder="1" applyAlignment="1">
      <alignment horizontal="center" vertical="center" shrinkToFit="1"/>
    </xf>
    <xf numFmtId="0" fontId="4" fillId="3" borderId="51" xfId="2" applyFont="1" applyFill="1" applyBorder="1" applyAlignment="1">
      <alignment horizontal="center" vertical="center" shrinkToFit="1"/>
    </xf>
    <xf numFmtId="0" fontId="4" fillId="3" borderId="52" xfId="2" applyFont="1" applyFill="1" applyBorder="1" applyAlignment="1">
      <alignment horizontal="center" vertical="center" shrinkToFit="1"/>
    </xf>
    <xf numFmtId="0" fontId="4" fillId="0" borderId="47" xfId="1" applyFont="1" applyBorder="1" applyAlignment="1">
      <alignment horizontal="center" vertical="center" shrinkToFit="1"/>
    </xf>
    <xf numFmtId="38" fontId="4" fillId="0" borderId="37" xfId="1" applyNumberFormat="1" applyFont="1" applyBorder="1" applyAlignment="1">
      <alignment horizontal="center" vertical="center" shrinkToFit="1"/>
    </xf>
    <xf numFmtId="0" fontId="4" fillId="0" borderId="48" xfId="1" applyFont="1" applyBorder="1" applyAlignment="1">
      <alignment horizontal="center" vertical="center" shrinkToFit="1"/>
    </xf>
    <xf numFmtId="0" fontId="4" fillId="0" borderId="54" xfId="1" applyFont="1" applyBorder="1" applyAlignment="1">
      <alignment horizontal="center" vertical="center" shrinkToFit="1"/>
    </xf>
    <xf numFmtId="0" fontId="8" fillId="0" borderId="55" xfId="1" applyFont="1" applyBorder="1" applyAlignment="1">
      <alignment horizontal="center" vertical="center" shrinkToFit="1"/>
    </xf>
    <xf numFmtId="0" fontId="7" fillId="0" borderId="55" xfId="1" applyFont="1" applyBorder="1" applyAlignment="1">
      <alignment horizontal="center" vertical="center" shrinkToFit="1"/>
    </xf>
    <xf numFmtId="0" fontId="4" fillId="0" borderId="16" xfId="2" applyFont="1" applyBorder="1" applyAlignment="1">
      <alignment horizontal="center" vertical="center" shrinkToFit="1"/>
    </xf>
    <xf numFmtId="0" fontId="4" fillId="0" borderId="37" xfId="2" applyFont="1" applyBorder="1" applyAlignment="1">
      <alignment horizontal="center" vertical="center" shrinkToFit="1"/>
    </xf>
    <xf numFmtId="0" fontId="4" fillId="3" borderId="44" xfId="2" applyFont="1" applyFill="1" applyBorder="1" applyAlignment="1">
      <alignment horizontal="center" vertical="center" shrinkToFit="1"/>
    </xf>
    <xf numFmtId="0" fontId="4" fillId="3" borderId="53" xfId="2" applyFont="1" applyFill="1" applyBorder="1" applyAlignment="1">
      <alignment horizontal="center" vertical="center" shrinkToFit="1"/>
    </xf>
    <xf numFmtId="0" fontId="4" fillId="3" borderId="70" xfId="2" applyFont="1" applyFill="1" applyBorder="1" applyAlignment="1">
      <alignment horizontal="center" vertical="center" shrinkToFit="1"/>
    </xf>
    <xf numFmtId="0" fontId="17" fillId="0" borderId="0" xfId="4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6" fillId="0" borderId="59" xfId="0" applyFont="1" applyBorder="1" applyAlignment="1">
      <alignment horizontal="center" vertical="center" shrinkToFit="1"/>
    </xf>
    <xf numFmtId="0" fontId="16" fillId="0" borderId="61" xfId="0" applyFont="1" applyBorder="1" applyAlignment="1">
      <alignment horizontal="center" vertical="center" shrinkToFit="1"/>
    </xf>
    <xf numFmtId="0" fontId="16" fillId="0" borderId="60" xfId="0" applyFont="1" applyBorder="1" applyAlignment="1">
      <alignment horizontal="center" vertical="center" shrinkToFit="1"/>
    </xf>
    <xf numFmtId="0" fontId="22" fillId="0" borderId="36" xfId="0" applyFont="1" applyBorder="1" applyAlignment="1">
      <alignment horizontal="center" vertical="center" shrinkToFit="1"/>
    </xf>
    <xf numFmtId="0" fontId="22" fillId="0" borderId="31" xfId="0" applyFont="1" applyBorder="1" applyAlignment="1">
      <alignment horizontal="center" vertical="center" shrinkToFit="1"/>
    </xf>
    <xf numFmtId="0" fontId="22" fillId="0" borderId="32" xfId="0" applyFont="1" applyBorder="1" applyAlignment="1">
      <alignment horizontal="center" vertical="center" shrinkToFit="1"/>
    </xf>
    <xf numFmtId="0" fontId="22" fillId="0" borderId="43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2" fillId="0" borderId="42" xfId="0" applyFont="1" applyBorder="1" applyAlignment="1">
      <alignment horizontal="center" vertical="center" shrinkToFit="1"/>
    </xf>
    <xf numFmtId="0" fontId="22" fillId="0" borderId="24" xfId="0" applyFont="1" applyBorder="1" applyAlignment="1">
      <alignment horizontal="center" vertical="center" shrinkToFit="1"/>
    </xf>
    <xf numFmtId="0" fontId="22" fillId="0" borderId="23" xfId="0" applyFont="1" applyBorder="1" applyAlignment="1">
      <alignment horizontal="center" vertical="center" shrinkToFit="1"/>
    </xf>
    <xf numFmtId="0" fontId="22" fillId="0" borderId="40" xfId="0" applyFont="1" applyBorder="1" applyAlignment="1">
      <alignment horizontal="center" vertical="center" shrinkToFit="1"/>
    </xf>
    <xf numFmtId="0" fontId="18" fillId="0" borderId="36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20" fillId="0" borderId="59" xfId="0" applyFont="1" applyBorder="1" applyAlignment="1">
      <alignment horizontal="center" vertical="center" shrinkToFit="1"/>
    </xf>
    <xf numFmtId="0" fontId="20" fillId="0" borderId="61" xfId="0" applyFont="1" applyBorder="1" applyAlignment="1">
      <alignment horizontal="center" vertical="center" shrinkToFit="1"/>
    </xf>
    <xf numFmtId="0" fontId="20" fillId="0" borderId="60" xfId="0" applyFont="1" applyBorder="1" applyAlignment="1">
      <alignment horizontal="center" vertical="center" shrinkToFit="1"/>
    </xf>
    <xf numFmtId="0" fontId="10" fillId="0" borderId="36" xfId="4" applyFont="1" applyBorder="1" applyAlignment="1">
      <alignment horizontal="center" vertical="center" shrinkToFit="1"/>
    </xf>
    <xf numFmtId="0" fontId="10" fillId="0" borderId="31" xfId="4" applyFont="1" applyBorder="1" applyAlignment="1">
      <alignment horizontal="center" vertical="center" shrinkToFit="1"/>
    </xf>
    <xf numFmtId="0" fontId="10" fillId="0" borderId="32" xfId="4" applyFont="1" applyBorder="1" applyAlignment="1">
      <alignment horizontal="center" vertical="center" shrinkToFit="1"/>
    </xf>
    <xf numFmtId="0" fontId="10" fillId="0" borderId="0" xfId="4" applyFont="1" applyAlignment="1">
      <alignment horizontal="center" vertical="center"/>
    </xf>
    <xf numFmtId="0" fontId="12" fillId="0" borderId="57" xfId="4" applyFont="1" applyBorder="1" applyAlignment="1">
      <alignment horizontal="center" vertical="center" shrinkToFit="1"/>
    </xf>
    <xf numFmtId="0" fontId="21" fillId="0" borderId="58" xfId="0" applyFont="1" applyBorder="1" applyAlignment="1">
      <alignment horizontal="center" vertical="center" shrinkToFit="1"/>
    </xf>
    <xf numFmtId="0" fontId="10" fillId="0" borderId="36" xfId="4" applyFont="1" applyBorder="1" applyAlignment="1">
      <alignment horizontal="center" vertical="center"/>
    </xf>
    <xf numFmtId="0" fontId="10" fillId="0" borderId="31" xfId="4" applyFont="1" applyBorder="1" applyAlignment="1">
      <alignment horizontal="center" vertical="center"/>
    </xf>
    <xf numFmtId="0" fontId="10" fillId="0" borderId="32" xfId="4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11" fillId="0" borderId="0" xfId="4" applyFont="1" applyAlignment="1">
      <alignment horizontal="center" vertical="center" shrinkToFit="1"/>
    </xf>
    <xf numFmtId="0" fontId="2" fillId="0" borderId="0" xfId="4" applyFont="1" applyAlignment="1">
      <alignment horizontal="center" vertical="center" shrinkToFit="1"/>
    </xf>
    <xf numFmtId="0" fontId="16" fillId="0" borderId="36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2" fillId="0" borderId="36" xfId="4" applyFont="1" applyBorder="1" applyAlignment="1">
      <alignment horizontal="center" vertical="center" shrinkToFit="1"/>
    </xf>
    <xf numFmtId="0" fontId="2" fillId="0" borderId="31" xfId="4" applyFont="1" applyBorder="1" applyAlignment="1">
      <alignment horizontal="center" vertical="center" shrinkToFit="1"/>
    </xf>
    <xf numFmtId="0" fontId="2" fillId="0" borderId="32" xfId="4" applyFont="1" applyBorder="1" applyAlignment="1">
      <alignment horizontal="center" vertical="center" shrinkToFit="1"/>
    </xf>
    <xf numFmtId="0" fontId="10" fillId="2" borderId="1" xfId="4" applyFont="1" applyFill="1" applyBorder="1" applyAlignment="1">
      <alignment horizontal="center" vertical="center"/>
    </xf>
    <xf numFmtId="0" fontId="10" fillId="2" borderId="3" xfId="4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11" fillId="0" borderId="1" xfId="4" applyFont="1" applyBorder="1" applyAlignment="1">
      <alignment horizontal="center" vertical="center" textRotation="255" shrinkToFit="1"/>
    </xf>
    <xf numFmtId="0" fontId="11" fillId="0" borderId="3" xfId="4" applyFont="1" applyBorder="1" applyAlignment="1">
      <alignment horizontal="center" vertical="center" textRotation="255" shrinkToFit="1"/>
    </xf>
    <xf numFmtId="0" fontId="21" fillId="0" borderId="3" xfId="0" applyFont="1" applyBorder="1" applyAlignment="1">
      <alignment horizontal="center" vertical="center" textRotation="255" shrinkToFit="1"/>
    </xf>
    <xf numFmtId="0" fontId="21" fillId="0" borderId="2" xfId="0" applyFont="1" applyBorder="1" applyAlignment="1">
      <alignment horizontal="center" vertical="center" textRotation="255" shrinkToFit="1"/>
    </xf>
    <xf numFmtId="0" fontId="13" fillId="0" borderId="0" xfId="4" applyFont="1" applyAlignment="1">
      <alignment horizontal="center" vertical="center"/>
    </xf>
    <xf numFmtId="0" fontId="10" fillId="0" borderId="24" xfId="4" applyFont="1" applyBorder="1" applyAlignment="1">
      <alignment horizontal="center" vertical="center" shrinkToFit="1"/>
    </xf>
    <xf numFmtId="0" fontId="10" fillId="0" borderId="23" xfId="4" applyFont="1" applyBorder="1" applyAlignment="1">
      <alignment horizontal="center" vertical="center" shrinkToFit="1"/>
    </xf>
    <xf numFmtId="0" fontId="10" fillId="0" borderId="40" xfId="4" applyFont="1" applyBorder="1" applyAlignment="1">
      <alignment horizontal="center" vertical="center" shrinkToFit="1"/>
    </xf>
    <xf numFmtId="0" fontId="22" fillId="0" borderId="59" xfId="0" applyFont="1" applyBorder="1" applyAlignment="1">
      <alignment horizontal="center" vertical="center" shrinkToFit="1"/>
    </xf>
    <xf numFmtId="0" fontId="22" fillId="0" borderId="61" xfId="0" applyFont="1" applyBorder="1" applyAlignment="1">
      <alignment horizontal="center" vertical="center" shrinkToFit="1"/>
    </xf>
    <xf numFmtId="0" fontId="22" fillId="0" borderId="60" xfId="0" applyFont="1" applyBorder="1" applyAlignment="1">
      <alignment horizontal="center" vertical="center" shrinkToFit="1"/>
    </xf>
    <xf numFmtId="0" fontId="10" fillId="0" borderId="0" xfId="4" applyFont="1" applyAlignment="1">
      <alignment horizontal="center" vertical="center" shrinkToFit="1"/>
    </xf>
    <xf numFmtId="0" fontId="18" fillId="0" borderId="0" xfId="0" applyFont="1" applyBorder="1" applyAlignment="1">
      <alignment horizontal="center" vertical="center"/>
    </xf>
    <xf numFmtId="0" fontId="24" fillId="0" borderId="0" xfId="3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176" fontId="25" fillId="0" borderId="0" xfId="3" applyNumberFormat="1" applyFont="1" applyAlignment="1">
      <alignment horizontal="right" vertical="center"/>
    </xf>
    <xf numFmtId="0" fontId="0" fillId="0" borderId="0" xfId="0">
      <alignment vertical="center"/>
    </xf>
    <xf numFmtId="0" fontId="28" fillId="3" borderId="59" xfId="5" applyFont="1" applyFill="1" applyBorder="1" applyAlignment="1">
      <alignment horizontal="center" vertical="center"/>
    </xf>
    <xf numFmtId="0" fontId="28" fillId="3" borderId="61" xfId="5" applyFont="1" applyFill="1" applyBorder="1" applyAlignment="1">
      <alignment horizontal="center" vertical="center"/>
    </xf>
    <xf numFmtId="0" fontId="28" fillId="3" borderId="60" xfId="5" applyFont="1" applyFill="1" applyBorder="1" applyAlignment="1">
      <alignment horizontal="center" vertical="center"/>
    </xf>
    <xf numFmtId="0" fontId="27" fillId="3" borderId="59" xfId="3" applyFont="1" applyFill="1" applyBorder="1" applyAlignment="1">
      <alignment horizontal="center" vertical="center" shrinkToFit="1"/>
    </xf>
    <xf numFmtId="0" fontId="27" fillId="3" borderId="61" xfId="3" applyFont="1" applyFill="1" applyBorder="1" applyAlignment="1">
      <alignment horizontal="center" vertical="center" shrinkToFit="1"/>
    </xf>
    <xf numFmtId="0" fontId="27" fillId="3" borderId="60" xfId="3" applyFont="1" applyFill="1" applyBorder="1" applyAlignment="1">
      <alignment horizontal="center" vertical="center" shrinkToFit="1"/>
    </xf>
    <xf numFmtId="0" fontId="2" fillId="4" borderId="62" xfId="3" applyFont="1" applyFill="1" applyBorder="1" applyAlignment="1">
      <alignment vertical="center" shrinkToFit="1"/>
    </xf>
    <xf numFmtId="0" fontId="2" fillId="4" borderId="63" xfId="3" applyFont="1" applyFill="1" applyBorder="1" applyAlignment="1">
      <alignment vertical="center" shrinkToFit="1"/>
    </xf>
    <xf numFmtId="0" fontId="2" fillId="5" borderId="63" xfId="3" applyFont="1" applyFill="1" applyBorder="1" applyAlignment="1">
      <alignment horizontal="center" vertical="center" shrinkToFit="1"/>
    </xf>
    <xf numFmtId="0" fontId="2" fillId="6" borderId="63" xfId="3" applyFont="1" applyFill="1" applyBorder="1" applyAlignment="1">
      <alignment horizontal="center" vertical="center" shrinkToFit="1"/>
    </xf>
    <xf numFmtId="0" fontId="2" fillId="4" borderId="64" xfId="3" applyFont="1" applyFill="1" applyBorder="1" applyAlignment="1">
      <alignment vertical="center" shrinkToFit="1"/>
    </xf>
    <xf numFmtId="0" fontId="2" fillId="0" borderId="0" xfId="3" applyFont="1" applyAlignment="1">
      <alignment horizontal="center" vertical="center" shrinkToFit="1"/>
    </xf>
    <xf numFmtId="0" fontId="27" fillId="0" borderId="59" xfId="3" applyFont="1" applyBorder="1" applyAlignment="1">
      <alignment horizontal="left" vertical="center" shrinkToFit="1"/>
    </xf>
    <xf numFmtId="0" fontId="27" fillId="0" borderId="61" xfId="3" applyFont="1" applyBorder="1" applyAlignment="1">
      <alignment horizontal="left" vertical="center" shrinkToFit="1"/>
    </xf>
    <xf numFmtId="0" fontId="27" fillId="0" borderId="60" xfId="3" applyFont="1" applyBorder="1" applyAlignment="1">
      <alignment horizontal="left" vertical="center" shrinkToFit="1"/>
    </xf>
    <xf numFmtId="0" fontId="27" fillId="0" borderId="28" xfId="3" applyFont="1" applyBorder="1" applyAlignment="1">
      <alignment horizontal="center" vertical="center" shrinkToFit="1"/>
    </xf>
    <xf numFmtId="0" fontId="27" fillId="0" borderId="69" xfId="3" applyFont="1" applyBorder="1" applyAlignment="1">
      <alignment horizontal="center" vertical="center" shrinkToFit="1"/>
    </xf>
    <xf numFmtId="0" fontId="27" fillId="0" borderId="18" xfId="3" applyFont="1" applyBorder="1" applyAlignment="1">
      <alignment horizontal="center" vertical="center" shrinkToFit="1"/>
    </xf>
    <xf numFmtId="20" fontId="27" fillId="0" borderId="59" xfId="3" applyNumberFormat="1" applyFont="1" applyBorder="1" applyAlignment="1">
      <alignment horizontal="center" vertical="center" shrinkToFit="1"/>
    </xf>
    <xf numFmtId="20" fontId="27" fillId="0" borderId="61" xfId="3" applyNumberFormat="1" applyFont="1" applyBorder="1" applyAlignment="1">
      <alignment horizontal="center" vertical="center" shrinkToFit="1"/>
    </xf>
    <xf numFmtId="20" fontId="27" fillId="0" borderId="60" xfId="3" applyNumberFormat="1" applyFont="1" applyBorder="1" applyAlignment="1">
      <alignment horizontal="center" vertical="center" shrinkToFit="1"/>
    </xf>
    <xf numFmtId="0" fontId="27" fillId="4" borderId="57" xfId="3" applyFont="1" applyFill="1" applyBorder="1" applyAlignment="1">
      <alignment horizontal="center" vertical="center" shrinkToFit="1"/>
    </xf>
    <xf numFmtId="0" fontId="27" fillId="4" borderId="68" xfId="3" applyFont="1" applyFill="1" applyBorder="1" applyAlignment="1">
      <alignment horizontal="center" vertical="center" shrinkToFit="1"/>
    </xf>
    <xf numFmtId="0" fontId="2" fillId="0" borderId="0" xfId="3" applyFont="1" applyAlignment="1">
      <alignment horizontal="left" vertical="center" shrinkToFit="1"/>
    </xf>
    <xf numFmtId="20" fontId="2" fillId="0" borderId="0" xfId="3" applyNumberFormat="1" applyFont="1" applyAlignment="1">
      <alignment horizontal="center" vertical="center" shrinkToFit="1"/>
    </xf>
    <xf numFmtId="0" fontId="27" fillId="0" borderId="29" xfId="3" applyFont="1" applyBorder="1" applyAlignment="1">
      <alignment horizontal="center" vertical="center" shrinkToFit="1"/>
    </xf>
    <xf numFmtId="0" fontId="27" fillId="0" borderId="19" xfId="3" applyFont="1" applyBorder="1" applyAlignment="1">
      <alignment horizontal="center" vertical="center" shrinkToFit="1"/>
    </xf>
    <xf numFmtId="0" fontId="27" fillId="0" borderId="39" xfId="3" applyFont="1" applyBorder="1" applyAlignment="1">
      <alignment horizontal="center" vertical="center" shrinkToFit="1"/>
    </xf>
    <xf numFmtId="0" fontId="27" fillId="0" borderId="56" xfId="3" applyFont="1" applyBorder="1" applyAlignment="1">
      <alignment horizontal="center" vertical="center" shrinkToFit="1"/>
    </xf>
    <xf numFmtId="0" fontId="2" fillId="7" borderId="0" xfId="3" applyFont="1" applyFill="1" applyAlignment="1">
      <alignment horizontal="center" vertical="center" shrinkToFit="1"/>
    </xf>
    <xf numFmtId="0" fontId="2" fillId="8" borderId="0" xfId="3" applyFont="1" applyFill="1" applyAlignment="1">
      <alignment horizontal="center" vertical="center" shrinkToFit="1"/>
    </xf>
    <xf numFmtId="0" fontId="2" fillId="9" borderId="0" xfId="3" applyFont="1" applyFill="1" applyAlignment="1">
      <alignment horizontal="center" vertical="center" shrinkToFit="1"/>
    </xf>
  </cellXfs>
  <cellStyles count="6">
    <cellStyle name="標準" xfId="0" builtinId="0"/>
    <cellStyle name="標準 2" xfId="5" xr:uid="{00000000-0005-0000-0000-000001000000}"/>
    <cellStyle name="標準 3" xfId="2" xr:uid="{00000000-0005-0000-0000-000002000000}"/>
    <cellStyle name="標準_駿河ウィンターカップ (3×5チーム) " xfId="4" xr:uid="{00000000-0005-0000-0000-000003000000}"/>
    <cellStyle name="標準_第5回 駿河カップ 試合組み合わせ" xfId="1" xr:uid="{00000000-0005-0000-0000-000004000000}"/>
    <cellStyle name="標準_第6回 駿河カップ 組み合わせ(4ブロック×8チーム)" xfId="3" xr:uid="{00000000-0005-0000-0000-000005000000}"/>
  </cellStyles>
  <dxfs count="115"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</dxfs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テーブル1" displayName="テーブル1" ref="B6:C27" totalsRowShown="0">
  <autoFilter ref="B6:C27" xr:uid="{00000000-0009-0000-0100-000001000000}"/>
  <tableColumns count="2">
    <tableColumn id="1" xr3:uid="{00000000-0010-0000-0000-000001000000}" name="列1"/>
    <tableColumn id="2" xr3:uid="{00000000-0010-0000-0000-000002000000}" name="列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C5992-2B4F-4F94-A93C-7F936B9A73EB}">
  <sheetPr>
    <pageSetUpPr fitToPage="1"/>
  </sheetPr>
  <dimension ref="A1:WXE69"/>
  <sheetViews>
    <sheetView tabSelected="1" view="pageBreakPreview" zoomScale="50" zoomScaleNormal="60" zoomScaleSheetLayoutView="50" workbookViewId="0">
      <pane ySplit="5" topLeftCell="A6" activePane="bottomLeft" state="frozen"/>
      <selection activeCell="AJ19" sqref="AJ19"/>
      <selection pane="bottomLeft" sqref="A1:I1"/>
    </sheetView>
  </sheetViews>
  <sheetFormatPr defaultRowHeight="14.25" x14ac:dyDescent="0.4"/>
  <cols>
    <col min="1" max="1" width="9.875" style="149" customWidth="1"/>
    <col min="2" max="2" width="10.5" style="150" bestFit="1" customWidth="1"/>
    <col min="3" max="3" width="5.875" style="150" customWidth="1"/>
    <col min="4" max="4" width="45.625" style="149" customWidth="1"/>
    <col min="5" max="5" width="6.625" style="150" customWidth="1"/>
    <col min="6" max="6" width="4.125" style="150" customWidth="1"/>
    <col min="7" max="7" width="6.625" style="150" customWidth="1"/>
    <col min="8" max="8" width="5.875" style="150" customWidth="1"/>
    <col min="9" max="9" width="45.625" style="149" customWidth="1"/>
    <col min="10" max="10" width="5.875" style="150" customWidth="1"/>
    <col min="11" max="11" width="45.625" style="149" customWidth="1"/>
    <col min="12" max="12" width="6.625" style="150" customWidth="1"/>
    <col min="13" max="13" width="4.125" style="149" customWidth="1"/>
    <col min="14" max="14" width="6.625" style="150" customWidth="1"/>
    <col min="15" max="15" width="5.875" style="150" customWidth="1"/>
    <col min="16" max="16" width="45.625" style="149" customWidth="1"/>
    <col min="17" max="17" width="10.5" style="150" bestFit="1" customWidth="1"/>
    <col min="18" max="18" width="9.875" style="150" bestFit="1" customWidth="1"/>
    <col min="19" max="19" width="5.625" style="135" customWidth="1"/>
    <col min="20" max="21" width="4.25" style="135" customWidth="1"/>
    <col min="22" max="29" width="6" style="135" customWidth="1"/>
    <col min="30" max="30" width="4.125" style="136" customWidth="1"/>
    <col min="31" max="31" width="4.125" style="137" customWidth="1"/>
    <col min="32" max="42" width="4.125" style="135" customWidth="1"/>
    <col min="43" max="43" width="4" style="135" customWidth="1"/>
    <col min="44" max="44" width="3.625" style="135" customWidth="1"/>
    <col min="45" max="46" width="3.5" style="135" customWidth="1"/>
    <col min="47" max="47" width="4.125" style="135" customWidth="1"/>
    <col min="48" max="49" width="3.625" style="135" customWidth="1"/>
    <col min="50" max="256" width="9" style="135"/>
    <col min="257" max="257" width="9.875" style="135" bestFit="1" customWidth="1"/>
    <col min="258" max="258" width="10.5" style="135" bestFit="1" customWidth="1"/>
    <col min="259" max="259" width="5.875" style="135" customWidth="1"/>
    <col min="260" max="260" width="35.875" style="135" customWidth="1"/>
    <col min="261" max="261" width="6.625" style="135" customWidth="1"/>
    <col min="262" max="262" width="4.125" style="135" customWidth="1"/>
    <col min="263" max="263" width="6.625" style="135" customWidth="1"/>
    <col min="264" max="264" width="5.875" style="135" customWidth="1"/>
    <col min="265" max="265" width="35.875" style="135" customWidth="1"/>
    <col min="266" max="266" width="5.875" style="135" customWidth="1"/>
    <col min="267" max="267" width="35.875" style="135" customWidth="1"/>
    <col min="268" max="268" width="6.625" style="135" customWidth="1"/>
    <col min="269" max="269" width="4.125" style="135" customWidth="1"/>
    <col min="270" max="270" width="6.625" style="135" customWidth="1"/>
    <col min="271" max="271" width="5.875" style="135" customWidth="1"/>
    <col min="272" max="272" width="35.875" style="135" customWidth="1"/>
    <col min="273" max="273" width="10.5" style="135" bestFit="1" customWidth="1"/>
    <col min="274" max="274" width="9.875" style="135" bestFit="1" customWidth="1"/>
    <col min="275" max="275" width="5.625" style="135" customWidth="1"/>
    <col min="276" max="277" width="4.25" style="135" customWidth="1"/>
    <col min="278" max="285" width="6" style="135" customWidth="1"/>
    <col min="286" max="298" width="4.125" style="135" customWidth="1"/>
    <col min="299" max="299" width="4" style="135" customWidth="1"/>
    <col min="300" max="300" width="3.625" style="135" customWidth="1"/>
    <col min="301" max="302" width="3.5" style="135" customWidth="1"/>
    <col min="303" max="303" width="4.125" style="135" customWidth="1"/>
    <col min="304" max="305" width="3.625" style="135" customWidth="1"/>
    <col min="306" max="512" width="9" style="135"/>
    <col min="513" max="513" width="9.875" style="135" bestFit="1" customWidth="1"/>
    <col min="514" max="514" width="10.5" style="135" bestFit="1" customWidth="1"/>
    <col min="515" max="515" width="5.875" style="135" customWidth="1"/>
    <col min="516" max="516" width="35.875" style="135" customWidth="1"/>
    <col min="517" max="517" width="6.625" style="135" customWidth="1"/>
    <col min="518" max="518" width="4.125" style="135" customWidth="1"/>
    <col min="519" max="519" width="6.625" style="135" customWidth="1"/>
    <col min="520" max="520" width="5.875" style="135" customWidth="1"/>
    <col min="521" max="521" width="35.875" style="135" customWidth="1"/>
    <col min="522" max="522" width="5.875" style="135" customWidth="1"/>
    <col min="523" max="523" width="35.875" style="135" customWidth="1"/>
    <col min="524" max="524" width="6.625" style="135" customWidth="1"/>
    <col min="525" max="525" width="4.125" style="135" customWidth="1"/>
    <col min="526" max="526" width="6.625" style="135" customWidth="1"/>
    <col min="527" max="527" width="5.875" style="135" customWidth="1"/>
    <col min="528" max="528" width="35.875" style="135" customWidth="1"/>
    <col min="529" max="529" width="10.5" style="135" bestFit="1" customWidth="1"/>
    <col min="530" max="530" width="9.875" style="135" bestFit="1" customWidth="1"/>
    <col min="531" max="531" width="5.625" style="135" customWidth="1"/>
    <col min="532" max="533" width="4.25" style="135" customWidth="1"/>
    <col min="534" max="541" width="6" style="135" customWidth="1"/>
    <col min="542" max="554" width="4.125" style="135" customWidth="1"/>
    <col min="555" max="555" width="4" style="135" customWidth="1"/>
    <col min="556" max="556" width="3.625" style="135" customWidth="1"/>
    <col min="557" max="558" width="3.5" style="135" customWidth="1"/>
    <col min="559" max="559" width="4.125" style="135" customWidth="1"/>
    <col min="560" max="561" width="3.625" style="135" customWidth="1"/>
    <col min="562" max="768" width="9" style="135"/>
    <col min="769" max="769" width="9.875" style="135" bestFit="1" customWidth="1"/>
    <col min="770" max="770" width="10.5" style="135" bestFit="1" customWidth="1"/>
    <col min="771" max="771" width="5.875" style="135" customWidth="1"/>
    <col min="772" max="772" width="35.875" style="135" customWidth="1"/>
    <col min="773" max="773" width="6.625" style="135" customWidth="1"/>
    <col min="774" max="774" width="4.125" style="135" customWidth="1"/>
    <col min="775" max="775" width="6.625" style="135" customWidth="1"/>
    <col min="776" max="776" width="5.875" style="135" customWidth="1"/>
    <col min="777" max="777" width="35.875" style="135" customWidth="1"/>
    <col min="778" max="778" width="5.875" style="135" customWidth="1"/>
    <col min="779" max="779" width="35.875" style="135" customWidth="1"/>
    <col min="780" max="780" width="6.625" style="135" customWidth="1"/>
    <col min="781" max="781" width="4.125" style="135" customWidth="1"/>
    <col min="782" max="782" width="6.625" style="135" customWidth="1"/>
    <col min="783" max="783" width="5.875" style="135" customWidth="1"/>
    <col min="784" max="784" width="35.875" style="135" customWidth="1"/>
    <col min="785" max="785" width="10.5" style="135" bestFit="1" customWidth="1"/>
    <col min="786" max="786" width="9.875" style="135" bestFit="1" customWidth="1"/>
    <col min="787" max="787" width="5.625" style="135" customWidth="1"/>
    <col min="788" max="789" width="4.25" style="135" customWidth="1"/>
    <col min="790" max="797" width="6" style="135" customWidth="1"/>
    <col min="798" max="810" width="4.125" style="135" customWidth="1"/>
    <col min="811" max="811" width="4" style="135" customWidth="1"/>
    <col min="812" max="812" width="3.625" style="135" customWidth="1"/>
    <col min="813" max="814" width="3.5" style="135" customWidth="1"/>
    <col min="815" max="815" width="4.125" style="135" customWidth="1"/>
    <col min="816" max="817" width="3.625" style="135" customWidth="1"/>
    <col min="818" max="1024" width="9" style="135"/>
    <col min="1025" max="1025" width="9.875" style="135" bestFit="1" customWidth="1"/>
    <col min="1026" max="1026" width="10.5" style="135" bestFit="1" customWidth="1"/>
    <col min="1027" max="1027" width="5.875" style="135" customWidth="1"/>
    <col min="1028" max="1028" width="35.875" style="135" customWidth="1"/>
    <col min="1029" max="1029" width="6.625" style="135" customWidth="1"/>
    <col min="1030" max="1030" width="4.125" style="135" customWidth="1"/>
    <col min="1031" max="1031" width="6.625" style="135" customWidth="1"/>
    <col min="1032" max="1032" width="5.875" style="135" customWidth="1"/>
    <col min="1033" max="1033" width="35.875" style="135" customWidth="1"/>
    <col min="1034" max="1034" width="5.875" style="135" customWidth="1"/>
    <col min="1035" max="1035" width="35.875" style="135" customWidth="1"/>
    <col min="1036" max="1036" width="6.625" style="135" customWidth="1"/>
    <col min="1037" max="1037" width="4.125" style="135" customWidth="1"/>
    <col min="1038" max="1038" width="6.625" style="135" customWidth="1"/>
    <col min="1039" max="1039" width="5.875" style="135" customWidth="1"/>
    <col min="1040" max="1040" width="35.875" style="135" customWidth="1"/>
    <col min="1041" max="1041" width="10.5" style="135" bestFit="1" customWidth="1"/>
    <col min="1042" max="1042" width="9.875" style="135" bestFit="1" customWidth="1"/>
    <col min="1043" max="1043" width="5.625" style="135" customWidth="1"/>
    <col min="1044" max="1045" width="4.25" style="135" customWidth="1"/>
    <col min="1046" max="1053" width="6" style="135" customWidth="1"/>
    <col min="1054" max="1066" width="4.125" style="135" customWidth="1"/>
    <col min="1067" max="1067" width="4" style="135" customWidth="1"/>
    <col min="1068" max="1068" width="3.625" style="135" customWidth="1"/>
    <col min="1069" max="1070" width="3.5" style="135" customWidth="1"/>
    <col min="1071" max="1071" width="4.125" style="135" customWidth="1"/>
    <col min="1072" max="1073" width="3.625" style="135" customWidth="1"/>
    <col min="1074" max="1280" width="9" style="135"/>
    <col min="1281" max="1281" width="9.875" style="135" bestFit="1" customWidth="1"/>
    <col min="1282" max="1282" width="10.5" style="135" bestFit="1" customWidth="1"/>
    <col min="1283" max="1283" width="5.875" style="135" customWidth="1"/>
    <col min="1284" max="1284" width="35.875" style="135" customWidth="1"/>
    <col min="1285" max="1285" width="6.625" style="135" customWidth="1"/>
    <col min="1286" max="1286" width="4.125" style="135" customWidth="1"/>
    <col min="1287" max="1287" width="6.625" style="135" customWidth="1"/>
    <col min="1288" max="1288" width="5.875" style="135" customWidth="1"/>
    <col min="1289" max="1289" width="35.875" style="135" customWidth="1"/>
    <col min="1290" max="1290" width="5.875" style="135" customWidth="1"/>
    <col min="1291" max="1291" width="35.875" style="135" customWidth="1"/>
    <col min="1292" max="1292" width="6.625" style="135" customWidth="1"/>
    <col min="1293" max="1293" width="4.125" style="135" customWidth="1"/>
    <col min="1294" max="1294" width="6.625" style="135" customWidth="1"/>
    <col min="1295" max="1295" width="5.875" style="135" customWidth="1"/>
    <col min="1296" max="1296" width="35.875" style="135" customWidth="1"/>
    <col min="1297" max="1297" width="10.5" style="135" bestFit="1" customWidth="1"/>
    <col min="1298" max="1298" width="9.875" style="135" bestFit="1" customWidth="1"/>
    <col min="1299" max="1299" width="5.625" style="135" customWidth="1"/>
    <col min="1300" max="1301" width="4.25" style="135" customWidth="1"/>
    <col min="1302" max="1309" width="6" style="135" customWidth="1"/>
    <col min="1310" max="1322" width="4.125" style="135" customWidth="1"/>
    <col min="1323" max="1323" width="4" style="135" customWidth="1"/>
    <col min="1324" max="1324" width="3.625" style="135" customWidth="1"/>
    <col min="1325" max="1326" width="3.5" style="135" customWidth="1"/>
    <col min="1327" max="1327" width="4.125" style="135" customWidth="1"/>
    <col min="1328" max="1329" width="3.625" style="135" customWidth="1"/>
    <col min="1330" max="1536" width="9" style="135"/>
    <col min="1537" max="1537" width="9.875" style="135" bestFit="1" customWidth="1"/>
    <col min="1538" max="1538" width="10.5" style="135" bestFit="1" customWidth="1"/>
    <col min="1539" max="1539" width="5.875" style="135" customWidth="1"/>
    <col min="1540" max="1540" width="35.875" style="135" customWidth="1"/>
    <col min="1541" max="1541" width="6.625" style="135" customWidth="1"/>
    <col min="1542" max="1542" width="4.125" style="135" customWidth="1"/>
    <col min="1543" max="1543" width="6.625" style="135" customWidth="1"/>
    <col min="1544" max="1544" width="5.875" style="135" customWidth="1"/>
    <col min="1545" max="1545" width="35.875" style="135" customWidth="1"/>
    <col min="1546" max="1546" width="5.875" style="135" customWidth="1"/>
    <col min="1547" max="1547" width="35.875" style="135" customWidth="1"/>
    <col min="1548" max="1548" width="6.625" style="135" customWidth="1"/>
    <col min="1549" max="1549" width="4.125" style="135" customWidth="1"/>
    <col min="1550" max="1550" width="6.625" style="135" customWidth="1"/>
    <col min="1551" max="1551" width="5.875" style="135" customWidth="1"/>
    <col min="1552" max="1552" width="35.875" style="135" customWidth="1"/>
    <col min="1553" max="1553" width="10.5" style="135" bestFit="1" customWidth="1"/>
    <col min="1554" max="1554" width="9.875" style="135" bestFit="1" customWidth="1"/>
    <col min="1555" max="1555" width="5.625" style="135" customWidth="1"/>
    <col min="1556" max="1557" width="4.25" style="135" customWidth="1"/>
    <col min="1558" max="1565" width="6" style="135" customWidth="1"/>
    <col min="1566" max="1578" width="4.125" style="135" customWidth="1"/>
    <col min="1579" max="1579" width="4" style="135" customWidth="1"/>
    <col min="1580" max="1580" width="3.625" style="135" customWidth="1"/>
    <col min="1581" max="1582" width="3.5" style="135" customWidth="1"/>
    <col min="1583" max="1583" width="4.125" style="135" customWidth="1"/>
    <col min="1584" max="1585" width="3.625" style="135" customWidth="1"/>
    <col min="1586" max="1792" width="9" style="135"/>
    <col min="1793" max="1793" width="9.875" style="135" bestFit="1" customWidth="1"/>
    <col min="1794" max="1794" width="10.5" style="135" bestFit="1" customWidth="1"/>
    <col min="1795" max="1795" width="5.875" style="135" customWidth="1"/>
    <col min="1796" max="1796" width="35.875" style="135" customWidth="1"/>
    <col min="1797" max="1797" width="6.625" style="135" customWidth="1"/>
    <col min="1798" max="1798" width="4.125" style="135" customWidth="1"/>
    <col min="1799" max="1799" width="6.625" style="135" customWidth="1"/>
    <col min="1800" max="1800" width="5.875" style="135" customWidth="1"/>
    <col min="1801" max="1801" width="35.875" style="135" customWidth="1"/>
    <col min="1802" max="1802" width="5.875" style="135" customWidth="1"/>
    <col min="1803" max="1803" width="35.875" style="135" customWidth="1"/>
    <col min="1804" max="1804" width="6.625" style="135" customWidth="1"/>
    <col min="1805" max="1805" width="4.125" style="135" customWidth="1"/>
    <col min="1806" max="1806" width="6.625" style="135" customWidth="1"/>
    <col min="1807" max="1807" width="5.875" style="135" customWidth="1"/>
    <col min="1808" max="1808" width="35.875" style="135" customWidth="1"/>
    <col min="1809" max="1809" width="10.5" style="135" bestFit="1" customWidth="1"/>
    <col min="1810" max="1810" width="9.875" style="135" bestFit="1" customWidth="1"/>
    <col min="1811" max="1811" width="5.625" style="135" customWidth="1"/>
    <col min="1812" max="1813" width="4.25" style="135" customWidth="1"/>
    <col min="1814" max="1821" width="6" style="135" customWidth="1"/>
    <col min="1822" max="1834" width="4.125" style="135" customWidth="1"/>
    <col min="1835" max="1835" width="4" style="135" customWidth="1"/>
    <col min="1836" max="1836" width="3.625" style="135" customWidth="1"/>
    <col min="1837" max="1838" width="3.5" style="135" customWidth="1"/>
    <col min="1839" max="1839" width="4.125" style="135" customWidth="1"/>
    <col min="1840" max="1841" width="3.625" style="135" customWidth="1"/>
    <col min="1842" max="2048" width="9" style="135"/>
    <col min="2049" max="2049" width="9.875" style="135" bestFit="1" customWidth="1"/>
    <col min="2050" max="2050" width="10.5" style="135" bestFit="1" customWidth="1"/>
    <col min="2051" max="2051" width="5.875" style="135" customWidth="1"/>
    <col min="2052" max="2052" width="35.875" style="135" customWidth="1"/>
    <col min="2053" max="2053" width="6.625" style="135" customWidth="1"/>
    <col min="2054" max="2054" width="4.125" style="135" customWidth="1"/>
    <col min="2055" max="2055" width="6.625" style="135" customWidth="1"/>
    <col min="2056" max="2056" width="5.875" style="135" customWidth="1"/>
    <col min="2057" max="2057" width="35.875" style="135" customWidth="1"/>
    <col min="2058" max="2058" width="5.875" style="135" customWidth="1"/>
    <col min="2059" max="2059" width="35.875" style="135" customWidth="1"/>
    <col min="2060" max="2060" width="6.625" style="135" customWidth="1"/>
    <col min="2061" max="2061" width="4.125" style="135" customWidth="1"/>
    <col min="2062" max="2062" width="6.625" style="135" customWidth="1"/>
    <col min="2063" max="2063" width="5.875" style="135" customWidth="1"/>
    <col min="2064" max="2064" width="35.875" style="135" customWidth="1"/>
    <col min="2065" max="2065" width="10.5" style="135" bestFit="1" customWidth="1"/>
    <col min="2066" max="2066" width="9.875" style="135" bestFit="1" customWidth="1"/>
    <col min="2067" max="2067" width="5.625" style="135" customWidth="1"/>
    <col min="2068" max="2069" width="4.25" style="135" customWidth="1"/>
    <col min="2070" max="2077" width="6" style="135" customWidth="1"/>
    <col min="2078" max="2090" width="4.125" style="135" customWidth="1"/>
    <col min="2091" max="2091" width="4" style="135" customWidth="1"/>
    <col min="2092" max="2092" width="3.625" style="135" customWidth="1"/>
    <col min="2093" max="2094" width="3.5" style="135" customWidth="1"/>
    <col min="2095" max="2095" width="4.125" style="135" customWidth="1"/>
    <col min="2096" max="2097" width="3.625" style="135" customWidth="1"/>
    <col min="2098" max="2304" width="9" style="135"/>
    <col min="2305" max="2305" width="9.875" style="135" bestFit="1" customWidth="1"/>
    <col min="2306" max="2306" width="10.5" style="135" bestFit="1" customWidth="1"/>
    <col min="2307" max="2307" width="5.875" style="135" customWidth="1"/>
    <col min="2308" max="2308" width="35.875" style="135" customWidth="1"/>
    <col min="2309" max="2309" width="6.625" style="135" customWidth="1"/>
    <col min="2310" max="2310" width="4.125" style="135" customWidth="1"/>
    <col min="2311" max="2311" width="6.625" style="135" customWidth="1"/>
    <col min="2312" max="2312" width="5.875" style="135" customWidth="1"/>
    <col min="2313" max="2313" width="35.875" style="135" customWidth="1"/>
    <col min="2314" max="2314" width="5.875" style="135" customWidth="1"/>
    <col min="2315" max="2315" width="35.875" style="135" customWidth="1"/>
    <col min="2316" max="2316" width="6.625" style="135" customWidth="1"/>
    <col min="2317" max="2317" width="4.125" style="135" customWidth="1"/>
    <col min="2318" max="2318" width="6.625" style="135" customWidth="1"/>
    <col min="2319" max="2319" width="5.875" style="135" customWidth="1"/>
    <col min="2320" max="2320" width="35.875" style="135" customWidth="1"/>
    <col min="2321" max="2321" width="10.5" style="135" bestFit="1" customWidth="1"/>
    <col min="2322" max="2322" width="9.875" style="135" bestFit="1" customWidth="1"/>
    <col min="2323" max="2323" width="5.625" style="135" customWidth="1"/>
    <col min="2324" max="2325" width="4.25" style="135" customWidth="1"/>
    <col min="2326" max="2333" width="6" style="135" customWidth="1"/>
    <col min="2334" max="2346" width="4.125" style="135" customWidth="1"/>
    <col min="2347" max="2347" width="4" style="135" customWidth="1"/>
    <col min="2348" max="2348" width="3.625" style="135" customWidth="1"/>
    <col min="2349" max="2350" width="3.5" style="135" customWidth="1"/>
    <col min="2351" max="2351" width="4.125" style="135" customWidth="1"/>
    <col min="2352" max="2353" width="3.625" style="135" customWidth="1"/>
    <col min="2354" max="2560" width="9" style="135"/>
    <col min="2561" max="2561" width="9.875" style="135" bestFit="1" customWidth="1"/>
    <col min="2562" max="2562" width="10.5" style="135" bestFit="1" customWidth="1"/>
    <col min="2563" max="2563" width="5.875" style="135" customWidth="1"/>
    <col min="2564" max="2564" width="35.875" style="135" customWidth="1"/>
    <col min="2565" max="2565" width="6.625" style="135" customWidth="1"/>
    <col min="2566" max="2566" width="4.125" style="135" customWidth="1"/>
    <col min="2567" max="2567" width="6.625" style="135" customWidth="1"/>
    <col min="2568" max="2568" width="5.875" style="135" customWidth="1"/>
    <col min="2569" max="2569" width="35.875" style="135" customWidth="1"/>
    <col min="2570" max="2570" width="5.875" style="135" customWidth="1"/>
    <col min="2571" max="2571" width="35.875" style="135" customWidth="1"/>
    <col min="2572" max="2572" width="6.625" style="135" customWidth="1"/>
    <col min="2573" max="2573" width="4.125" style="135" customWidth="1"/>
    <col min="2574" max="2574" width="6.625" style="135" customWidth="1"/>
    <col min="2575" max="2575" width="5.875" style="135" customWidth="1"/>
    <col min="2576" max="2576" width="35.875" style="135" customWidth="1"/>
    <col min="2577" max="2577" width="10.5" style="135" bestFit="1" customWidth="1"/>
    <col min="2578" max="2578" width="9.875" style="135" bestFit="1" customWidth="1"/>
    <col min="2579" max="2579" width="5.625" style="135" customWidth="1"/>
    <col min="2580" max="2581" width="4.25" style="135" customWidth="1"/>
    <col min="2582" max="2589" width="6" style="135" customWidth="1"/>
    <col min="2590" max="2602" width="4.125" style="135" customWidth="1"/>
    <col min="2603" max="2603" width="4" style="135" customWidth="1"/>
    <col min="2604" max="2604" width="3.625" style="135" customWidth="1"/>
    <col min="2605" max="2606" width="3.5" style="135" customWidth="1"/>
    <col min="2607" max="2607" width="4.125" style="135" customWidth="1"/>
    <col min="2608" max="2609" width="3.625" style="135" customWidth="1"/>
    <col min="2610" max="2816" width="9" style="135"/>
    <col min="2817" max="2817" width="9.875" style="135" bestFit="1" customWidth="1"/>
    <col min="2818" max="2818" width="10.5" style="135" bestFit="1" customWidth="1"/>
    <col min="2819" max="2819" width="5.875" style="135" customWidth="1"/>
    <col min="2820" max="2820" width="35.875" style="135" customWidth="1"/>
    <col min="2821" max="2821" width="6.625" style="135" customWidth="1"/>
    <col min="2822" max="2822" width="4.125" style="135" customWidth="1"/>
    <col min="2823" max="2823" width="6.625" style="135" customWidth="1"/>
    <col min="2824" max="2824" width="5.875" style="135" customWidth="1"/>
    <col min="2825" max="2825" width="35.875" style="135" customWidth="1"/>
    <col min="2826" max="2826" width="5.875" style="135" customWidth="1"/>
    <col min="2827" max="2827" width="35.875" style="135" customWidth="1"/>
    <col min="2828" max="2828" width="6.625" style="135" customWidth="1"/>
    <col min="2829" max="2829" width="4.125" style="135" customWidth="1"/>
    <col min="2830" max="2830" width="6.625" style="135" customWidth="1"/>
    <col min="2831" max="2831" width="5.875" style="135" customWidth="1"/>
    <col min="2832" max="2832" width="35.875" style="135" customWidth="1"/>
    <col min="2833" max="2833" width="10.5" style="135" bestFit="1" customWidth="1"/>
    <col min="2834" max="2834" width="9.875" style="135" bestFit="1" customWidth="1"/>
    <col min="2835" max="2835" width="5.625" style="135" customWidth="1"/>
    <col min="2836" max="2837" width="4.25" style="135" customWidth="1"/>
    <col min="2838" max="2845" width="6" style="135" customWidth="1"/>
    <col min="2846" max="2858" width="4.125" style="135" customWidth="1"/>
    <col min="2859" max="2859" width="4" style="135" customWidth="1"/>
    <col min="2860" max="2860" width="3.625" style="135" customWidth="1"/>
    <col min="2861" max="2862" width="3.5" style="135" customWidth="1"/>
    <col min="2863" max="2863" width="4.125" style="135" customWidth="1"/>
    <col min="2864" max="2865" width="3.625" style="135" customWidth="1"/>
    <col min="2866" max="3072" width="9" style="135"/>
    <col min="3073" max="3073" width="9.875" style="135" bestFit="1" customWidth="1"/>
    <col min="3074" max="3074" width="10.5" style="135" bestFit="1" customWidth="1"/>
    <col min="3075" max="3075" width="5.875" style="135" customWidth="1"/>
    <col min="3076" max="3076" width="35.875" style="135" customWidth="1"/>
    <col min="3077" max="3077" width="6.625" style="135" customWidth="1"/>
    <col min="3078" max="3078" width="4.125" style="135" customWidth="1"/>
    <col min="3079" max="3079" width="6.625" style="135" customWidth="1"/>
    <col min="3080" max="3080" width="5.875" style="135" customWidth="1"/>
    <col min="3081" max="3081" width="35.875" style="135" customWidth="1"/>
    <col min="3082" max="3082" width="5.875" style="135" customWidth="1"/>
    <col min="3083" max="3083" width="35.875" style="135" customWidth="1"/>
    <col min="3084" max="3084" width="6.625" style="135" customWidth="1"/>
    <col min="3085" max="3085" width="4.125" style="135" customWidth="1"/>
    <col min="3086" max="3086" width="6.625" style="135" customWidth="1"/>
    <col min="3087" max="3087" width="5.875" style="135" customWidth="1"/>
    <col min="3088" max="3088" width="35.875" style="135" customWidth="1"/>
    <col min="3089" max="3089" width="10.5" style="135" bestFit="1" customWidth="1"/>
    <col min="3090" max="3090" width="9.875" style="135" bestFit="1" customWidth="1"/>
    <col min="3091" max="3091" width="5.625" style="135" customWidth="1"/>
    <col min="3092" max="3093" width="4.25" style="135" customWidth="1"/>
    <col min="3094" max="3101" width="6" style="135" customWidth="1"/>
    <col min="3102" max="3114" width="4.125" style="135" customWidth="1"/>
    <col min="3115" max="3115" width="4" style="135" customWidth="1"/>
    <col min="3116" max="3116" width="3.625" style="135" customWidth="1"/>
    <col min="3117" max="3118" width="3.5" style="135" customWidth="1"/>
    <col min="3119" max="3119" width="4.125" style="135" customWidth="1"/>
    <col min="3120" max="3121" width="3.625" style="135" customWidth="1"/>
    <col min="3122" max="3328" width="9" style="135"/>
    <col min="3329" max="3329" width="9.875" style="135" bestFit="1" customWidth="1"/>
    <col min="3330" max="3330" width="10.5" style="135" bestFit="1" customWidth="1"/>
    <col min="3331" max="3331" width="5.875" style="135" customWidth="1"/>
    <col min="3332" max="3332" width="35.875" style="135" customWidth="1"/>
    <col min="3333" max="3333" width="6.625" style="135" customWidth="1"/>
    <col min="3334" max="3334" width="4.125" style="135" customWidth="1"/>
    <col min="3335" max="3335" width="6.625" style="135" customWidth="1"/>
    <col min="3336" max="3336" width="5.875" style="135" customWidth="1"/>
    <col min="3337" max="3337" width="35.875" style="135" customWidth="1"/>
    <col min="3338" max="3338" width="5.875" style="135" customWidth="1"/>
    <col min="3339" max="3339" width="35.875" style="135" customWidth="1"/>
    <col min="3340" max="3340" width="6.625" style="135" customWidth="1"/>
    <col min="3341" max="3341" width="4.125" style="135" customWidth="1"/>
    <col min="3342" max="3342" width="6.625" style="135" customWidth="1"/>
    <col min="3343" max="3343" width="5.875" style="135" customWidth="1"/>
    <col min="3344" max="3344" width="35.875" style="135" customWidth="1"/>
    <col min="3345" max="3345" width="10.5" style="135" bestFit="1" customWidth="1"/>
    <col min="3346" max="3346" width="9.875" style="135" bestFit="1" customWidth="1"/>
    <col min="3347" max="3347" width="5.625" style="135" customWidth="1"/>
    <col min="3348" max="3349" width="4.25" style="135" customWidth="1"/>
    <col min="3350" max="3357" width="6" style="135" customWidth="1"/>
    <col min="3358" max="3370" width="4.125" style="135" customWidth="1"/>
    <col min="3371" max="3371" width="4" style="135" customWidth="1"/>
    <col min="3372" max="3372" width="3.625" style="135" customWidth="1"/>
    <col min="3373" max="3374" width="3.5" style="135" customWidth="1"/>
    <col min="3375" max="3375" width="4.125" style="135" customWidth="1"/>
    <col min="3376" max="3377" width="3.625" style="135" customWidth="1"/>
    <col min="3378" max="3584" width="9" style="135"/>
    <col min="3585" max="3585" width="9.875" style="135" bestFit="1" customWidth="1"/>
    <col min="3586" max="3586" width="10.5" style="135" bestFit="1" customWidth="1"/>
    <col min="3587" max="3587" width="5.875" style="135" customWidth="1"/>
    <col min="3588" max="3588" width="35.875" style="135" customWidth="1"/>
    <col min="3589" max="3589" width="6.625" style="135" customWidth="1"/>
    <col min="3590" max="3590" width="4.125" style="135" customWidth="1"/>
    <col min="3591" max="3591" width="6.625" style="135" customWidth="1"/>
    <col min="3592" max="3592" width="5.875" style="135" customWidth="1"/>
    <col min="3593" max="3593" width="35.875" style="135" customWidth="1"/>
    <col min="3594" max="3594" width="5.875" style="135" customWidth="1"/>
    <col min="3595" max="3595" width="35.875" style="135" customWidth="1"/>
    <col min="3596" max="3596" width="6.625" style="135" customWidth="1"/>
    <col min="3597" max="3597" width="4.125" style="135" customWidth="1"/>
    <col min="3598" max="3598" width="6.625" style="135" customWidth="1"/>
    <col min="3599" max="3599" width="5.875" style="135" customWidth="1"/>
    <col min="3600" max="3600" width="35.875" style="135" customWidth="1"/>
    <col min="3601" max="3601" width="10.5" style="135" bestFit="1" customWidth="1"/>
    <col min="3602" max="3602" width="9.875" style="135" bestFit="1" customWidth="1"/>
    <col min="3603" max="3603" width="5.625" style="135" customWidth="1"/>
    <col min="3604" max="3605" width="4.25" style="135" customWidth="1"/>
    <col min="3606" max="3613" width="6" style="135" customWidth="1"/>
    <col min="3614" max="3626" width="4.125" style="135" customWidth="1"/>
    <col min="3627" max="3627" width="4" style="135" customWidth="1"/>
    <col min="3628" max="3628" width="3.625" style="135" customWidth="1"/>
    <col min="3629" max="3630" width="3.5" style="135" customWidth="1"/>
    <col min="3631" max="3631" width="4.125" style="135" customWidth="1"/>
    <col min="3632" max="3633" width="3.625" style="135" customWidth="1"/>
    <col min="3634" max="3840" width="9" style="135"/>
    <col min="3841" max="3841" width="9.875" style="135" bestFit="1" customWidth="1"/>
    <col min="3842" max="3842" width="10.5" style="135" bestFit="1" customWidth="1"/>
    <col min="3843" max="3843" width="5.875" style="135" customWidth="1"/>
    <col min="3844" max="3844" width="35.875" style="135" customWidth="1"/>
    <col min="3845" max="3845" width="6.625" style="135" customWidth="1"/>
    <col min="3846" max="3846" width="4.125" style="135" customWidth="1"/>
    <col min="3847" max="3847" width="6.625" style="135" customWidth="1"/>
    <col min="3848" max="3848" width="5.875" style="135" customWidth="1"/>
    <col min="3849" max="3849" width="35.875" style="135" customWidth="1"/>
    <col min="3850" max="3850" width="5.875" style="135" customWidth="1"/>
    <col min="3851" max="3851" width="35.875" style="135" customWidth="1"/>
    <col min="3852" max="3852" width="6.625" style="135" customWidth="1"/>
    <col min="3853" max="3853" width="4.125" style="135" customWidth="1"/>
    <col min="3854" max="3854" width="6.625" style="135" customWidth="1"/>
    <col min="3855" max="3855" width="5.875" style="135" customWidth="1"/>
    <col min="3856" max="3856" width="35.875" style="135" customWidth="1"/>
    <col min="3857" max="3857" width="10.5" style="135" bestFit="1" customWidth="1"/>
    <col min="3858" max="3858" width="9.875" style="135" bestFit="1" customWidth="1"/>
    <col min="3859" max="3859" width="5.625" style="135" customWidth="1"/>
    <col min="3860" max="3861" width="4.25" style="135" customWidth="1"/>
    <col min="3862" max="3869" width="6" style="135" customWidth="1"/>
    <col min="3870" max="3882" width="4.125" style="135" customWidth="1"/>
    <col min="3883" max="3883" width="4" style="135" customWidth="1"/>
    <col min="3884" max="3884" width="3.625" style="135" customWidth="1"/>
    <col min="3885" max="3886" width="3.5" style="135" customWidth="1"/>
    <col min="3887" max="3887" width="4.125" style="135" customWidth="1"/>
    <col min="3888" max="3889" width="3.625" style="135" customWidth="1"/>
    <col min="3890" max="4096" width="9" style="135"/>
    <col min="4097" max="4097" width="9.875" style="135" bestFit="1" customWidth="1"/>
    <col min="4098" max="4098" width="10.5" style="135" bestFit="1" customWidth="1"/>
    <col min="4099" max="4099" width="5.875" style="135" customWidth="1"/>
    <col min="4100" max="4100" width="35.875" style="135" customWidth="1"/>
    <col min="4101" max="4101" width="6.625" style="135" customWidth="1"/>
    <col min="4102" max="4102" width="4.125" style="135" customWidth="1"/>
    <col min="4103" max="4103" width="6.625" style="135" customWidth="1"/>
    <col min="4104" max="4104" width="5.875" style="135" customWidth="1"/>
    <col min="4105" max="4105" width="35.875" style="135" customWidth="1"/>
    <col min="4106" max="4106" width="5.875" style="135" customWidth="1"/>
    <col min="4107" max="4107" width="35.875" style="135" customWidth="1"/>
    <col min="4108" max="4108" width="6.625" style="135" customWidth="1"/>
    <col min="4109" max="4109" width="4.125" style="135" customWidth="1"/>
    <col min="4110" max="4110" width="6.625" style="135" customWidth="1"/>
    <col min="4111" max="4111" width="5.875" style="135" customWidth="1"/>
    <col min="4112" max="4112" width="35.875" style="135" customWidth="1"/>
    <col min="4113" max="4113" width="10.5" style="135" bestFit="1" customWidth="1"/>
    <col min="4114" max="4114" width="9.875" style="135" bestFit="1" customWidth="1"/>
    <col min="4115" max="4115" width="5.625" style="135" customWidth="1"/>
    <col min="4116" max="4117" width="4.25" style="135" customWidth="1"/>
    <col min="4118" max="4125" width="6" style="135" customWidth="1"/>
    <col min="4126" max="4138" width="4.125" style="135" customWidth="1"/>
    <col min="4139" max="4139" width="4" style="135" customWidth="1"/>
    <col min="4140" max="4140" width="3.625" style="135" customWidth="1"/>
    <col min="4141" max="4142" width="3.5" style="135" customWidth="1"/>
    <col min="4143" max="4143" width="4.125" style="135" customWidth="1"/>
    <col min="4144" max="4145" width="3.625" style="135" customWidth="1"/>
    <col min="4146" max="4352" width="9" style="135"/>
    <col min="4353" max="4353" width="9.875" style="135" bestFit="1" customWidth="1"/>
    <col min="4354" max="4354" width="10.5" style="135" bestFit="1" customWidth="1"/>
    <col min="4355" max="4355" width="5.875" style="135" customWidth="1"/>
    <col min="4356" max="4356" width="35.875" style="135" customWidth="1"/>
    <col min="4357" max="4357" width="6.625" style="135" customWidth="1"/>
    <col min="4358" max="4358" width="4.125" style="135" customWidth="1"/>
    <col min="4359" max="4359" width="6.625" style="135" customWidth="1"/>
    <col min="4360" max="4360" width="5.875" style="135" customWidth="1"/>
    <col min="4361" max="4361" width="35.875" style="135" customWidth="1"/>
    <col min="4362" max="4362" width="5.875" style="135" customWidth="1"/>
    <col min="4363" max="4363" width="35.875" style="135" customWidth="1"/>
    <col min="4364" max="4364" width="6.625" style="135" customWidth="1"/>
    <col min="4365" max="4365" width="4.125" style="135" customWidth="1"/>
    <col min="4366" max="4366" width="6.625" style="135" customWidth="1"/>
    <col min="4367" max="4367" width="5.875" style="135" customWidth="1"/>
    <col min="4368" max="4368" width="35.875" style="135" customWidth="1"/>
    <col min="4369" max="4369" width="10.5" style="135" bestFit="1" customWidth="1"/>
    <col min="4370" max="4370" width="9.875" style="135" bestFit="1" customWidth="1"/>
    <col min="4371" max="4371" width="5.625" style="135" customWidth="1"/>
    <col min="4372" max="4373" width="4.25" style="135" customWidth="1"/>
    <col min="4374" max="4381" width="6" style="135" customWidth="1"/>
    <col min="4382" max="4394" width="4.125" style="135" customWidth="1"/>
    <col min="4395" max="4395" width="4" style="135" customWidth="1"/>
    <col min="4396" max="4396" width="3.625" style="135" customWidth="1"/>
    <col min="4397" max="4398" width="3.5" style="135" customWidth="1"/>
    <col min="4399" max="4399" width="4.125" style="135" customWidth="1"/>
    <col min="4400" max="4401" width="3.625" style="135" customWidth="1"/>
    <col min="4402" max="4608" width="9" style="135"/>
    <col min="4609" max="4609" width="9.875" style="135" bestFit="1" customWidth="1"/>
    <col min="4610" max="4610" width="10.5" style="135" bestFit="1" customWidth="1"/>
    <col min="4611" max="4611" width="5.875" style="135" customWidth="1"/>
    <col min="4612" max="4612" width="35.875" style="135" customWidth="1"/>
    <col min="4613" max="4613" width="6.625" style="135" customWidth="1"/>
    <col min="4614" max="4614" width="4.125" style="135" customWidth="1"/>
    <col min="4615" max="4615" width="6.625" style="135" customWidth="1"/>
    <col min="4616" max="4616" width="5.875" style="135" customWidth="1"/>
    <col min="4617" max="4617" width="35.875" style="135" customWidth="1"/>
    <col min="4618" max="4618" width="5.875" style="135" customWidth="1"/>
    <col min="4619" max="4619" width="35.875" style="135" customWidth="1"/>
    <col min="4620" max="4620" width="6.625" style="135" customWidth="1"/>
    <col min="4621" max="4621" width="4.125" style="135" customWidth="1"/>
    <col min="4622" max="4622" width="6.625" style="135" customWidth="1"/>
    <col min="4623" max="4623" width="5.875" style="135" customWidth="1"/>
    <col min="4624" max="4624" width="35.875" style="135" customWidth="1"/>
    <col min="4625" max="4625" width="10.5" style="135" bestFit="1" customWidth="1"/>
    <col min="4626" max="4626" width="9.875" style="135" bestFit="1" customWidth="1"/>
    <col min="4627" max="4627" width="5.625" style="135" customWidth="1"/>
    <col min="4628" max="4629" width="4.25" style="135" customWidth="1"/>
    <col min="4630" max="4637" width="6" style="135" customWidth="1"/>
    <col min="4638" max="4650" width="4.125" style="135" customWidth="1"/>
    <col min="4651" max="4651" width="4" style="135" customWidth="1"/>
    <col min="4652" max="4652" width="3.625" style="135" customWidth="1"/>
    <col min="4653" max="4654" width="3.5" style="135" customWidth="1"/>
    <col min="4655" max="4655" width="4.125" style="135" customWidth="1"/>
    <col min="4656" max="4657" width="3.625" style="135" customWidth="1"/>
    <col min="4658" max="4864" width="9" style="135"/>
    <col min="4865" max="4865" width="9.875" style="135" bestFit="1" customWidth="1"/>
    <col min="4866" max="4866" width="10.5" style="135" bestFit="1" customWidth="1"/>
    <col min="4867" max="4867" width="5.875" style="135" customWidth="1"/>
    <col min="4868" max="4868" width="35.875" style="135" customWidth="1"/>
    <col min="4869" max="4869" width="6.625" style="135" customWidth="1"/>
    <col min="4870" max="4870" width="4.125" style="135" customWidth="1"/>
    <col min="4871" max="4871" width="6.625" style="135" customWidth="1"/>
    <col min="4872" max="4872" width="5.875" style="135" customWidth="1"/>
    <col min="4873" max="4873" width="35.875" style="135" customWidth="1"/>
    <col min="4874" max="4874" width="5.875" style="135" customWidth="1"/>
    <col min="4875" max="4875" width="35.875" style="135" customWidth="1"/>
    <col min="4876" max="4876" width="6.625" style="135" customWidth="1"/>
    <col min="4877" max="4877" width="4.125" style="135" customWidth="1"/>
    <col min="4878" max="4878" width="6.625" style="135" customWidth="1"/>
    <col min="4879" max="4879" width="5.875" style="135" customWidth="1"/>
    <col min="4880" max="4880" width="35.875" style="135" customWidth="1"/>
    <col min="4881" max="4881" width="10.5" style="135" bestFit="1" customWidth="1"/>
    <col min="4882" max="4882" width="9.875" style="135" bestFit="1" customWidth="1"/>
    <col min="4883" max="4883" width="5.625" style="135" customWidth="1"/>
    <col min="4884" max="4885" width="4.25" style="135" customWidth="1"/>
    <col min="4886" max="4893" width="6" style="135" customWidth="1"/>
    <col min="4894" max="4906" width="4.125" style="135" customWidth="1"/>
    <col min="4907" max="4907" width="4" style="135" customWidth="1"/>
    <col min="4908" max="4908" width="3.625" style="135" customWidth="1"/>
    <col min="4909" max="4910" width="3.5" style="135" customWidth="1"/>
    <col min="4911" max="4911" width="4.125" style="135" customWidth="1"/>
    <col min="4912" max="4913" width="3.625" style="135" customWidth="1"/>
    <col min="4914" max="5120" width="9" style="135"/>
    <col min="5121" max="5121" width="9.875" style="135" bestFit="1" customWidth="1"/>
    <col min="5122" max="5122" width="10.5" style="135" bestFit="1" customWidth="1"/>
    <col min="5123" max="5123" width="5.875" style="135" customWidth="1"/>
    <col min="5124" max="5124" width="35.875" style="135" customWidth="1"/>
    <col min="5125" max="5125" width="6.625" style="135" customWidth="1"/>
    <col min="5126" max="5126" width="4.125" style="135" customWidth="1"/>
    <col min="5127" max="5127" width="6.625" style="135" customWidth="1"/>
    <col min="5128" max="5128" width="5.875" style="135" customWidth="1"/>
    <col min="5129" max="5129" width="35.875" style="135" customWidth="1"/>
    <col min="5130" max="5130" width="5.875" style="135" customWidth="1"/>
    <col min="5131" max="5131" width="35.875" style="135" customWidth="1"/>
    <col min="5132" max="5132" width="6.625" style="135" customWidth="1"/>
    <col min="5133" max="5133" width="4.125" style="135" customWidth="1"/>
    <col min="5134" max="5134" width="6.625" style="135" customWidth="1"/>
    <col min="5135" max="5135" width="5.875" style="135" customWidth="1"/>
    <col min="5136" max="5136" width="35.875" style="135" customWidth="1"/>
    <col min="5137" max="5137" width="10.5" style="135" bestFit="1" customWidth="1"/>
    <col min="5138" max="5138" width="9.875" style="135" bestFit="1" customWidth="1"/>
    <col min="5139" max="5139" width="5.625" style="135" customWidth="1"/>
    <col min="5140" max="5141" width="4.25" style="135" customWidth="1"/>
    <col min="5142" max="5149" width="6" style="135" customWidth="1"/>
    <col min="5150" max="5162" width="4.125" style="135" customWidth="1"/>
    <col min="5163" max="5163" width="4" style="135" customWidth="1"/>
    <col min="5164" max="5164" width="3.625" style="135" customWidth="1"/>
    <col min="5165" max="5166" width="3.5" style="135" customWidth="1"/>
    <col min="5167" max="5167" width="4.125" style="135" customWidth="1"/>
    <col min="5168" max="5169" width="3.625" style="135" customWidth="1"/>
    <col min="5170" max="5376" width="9" style="135"/>
    <col min="5377" max="5377" width="9.875" style="135" bestFit="1" customWidth="1"/>
    <col min="5378" max="5378" width="10.5" style="135" bestFit="1" customWidth="1"/>
    <col min="5379" max="5379" width="5.875" style="135" customWidth="1"/>
    <col min="5380" max="5380" width="35.875" style="135" customWidth="1"/>
    <col min="5381" max="5381" width="6.625" style="135" customWidth="1"/>
    <col min="5382" max="5382" width="4.125" style="135" customWidth="1"/>
    <col min="5383" max="5383" width="6.625" style="135" customWidth="1"/>
    <col min="5384" max="5384" width="5.875" style="135" customWidth="1"/>
    <col min="5385" max="5385" width="35.875" style="135" customWidth="1"/>
    <col min="5386" max="5386" width="5.875" style="135" customWidth="1"/>
    <col min="5387" max="5387" width="35.875" style="135" customWidth="1"/>
    <col min="5388" max="5388" width="6.625" style="135" customWidth="1"/>
    <col min="5389" max="5389" width="4.125" style="135" customWidth="1"/>
    <col min="5390" max="5390" width="6.625" style="135" customWidth="1"/>
    <col min="5391" max="5391" width="5.875" style="135" customWidth="1"/>
    <col min="5392" max="5392" width="35.875" style="135" customWidth="1"/>
    <col min="5393" max="5393" width="10.5" style="135" bestFit="1" customWidth="1"/>
    <col min="5394" max="5394" width="9.875" style="135" bestFit="1" customWidth="1"/>
    <col min="5395" max="5395" width="5.625" style="135" customWidth="1"/>
    <col min="5396" max="5397" width="4.25" style="135" customWidth="1"/>
    <col min="5398" max="5405" width="6" style="135" customWidth="1"/>
    <col min="5406" max="5418" width="4.125" style="135" customWidth="1"/>
    <col min="5419" max="5419" width="4" style="135" customWidth="1"/>
    <col min="5420" max="5420" width="3.625" style="135" customWidth="1"/>
    <col min="5421" max="5422" width="3.5" style="135" customWidth="1"/>
    <col min="5423" max="5423" width="4.125" style="135" customWidth="1"/>
    <col min="5424" max="5425" width="3.625" style="135" customWidth="1"/>
    <col min="5426" max="5632" width="9" style="135"/>
    <col min="5633" max="5633" width="9.875" style="135" bestFit="1" customWidth="1"/>
    <col min="5634" max="5634" width="10.5" style="135" bestFit="1" customWidth="1"/>
    <col min="5635" max="5635" width="5.875" style="135" customWidth="1"/>
    <col min="5636" max="5636" width="35.875" style="135" customWidth="1"/>
    <col min="5637" max="5637" width="6.625" style="135" customWidth="1"/>
    <col min="5638" max="5638" width="4.125" style="135" customWidth="1"/>
    <col min="5639" max="5639" width="6.625" style="135" customWidth="1"/>
    <col min="5640" max="5640" width="5.875" style="135" customWidth="1"/>
    <col min="5641" max="5641" width="35.875" style="135" customWidth="1"/>
    <col min="5642" max="5642" width="5.875" style="135" customWidth="1"/>
    <col min="5643" max="5643" width="35.875" style="135" customWidth="1"/>
    <col min="5644" max="5644" width="6.625" style="135" customWidth="1"/>
    <col min="5645" max="5645" width="4.125" style="135" customWidth="1"/>
    <col min="5646" max="5646" width="6.625" style="135" customWidth="1"/>
    <col min="5647" max="5647" width="5.875" style="135" customWidth="1"/>
    <col min="5648" max="5648" width="35.875" style="135" customWidth="1"/>
    <col min="5649" max="5649" width="10.5" style="135" bestFit="1" customWidth="1"/>
    <col min="5650" max="5650" width="9.875" style="135" bestFit="1" customWidth="1"/>
    <col min="5651" max="5651" width="5.625" style="135" customWidth="1"/>
    <col min="5652" max="5653" width="4.25" style="135" customWidth="1"/>
    <col min="5654" max="5661" width="6" style="135" customWidth="1"/>
    <col min="5662" max="5674" width="4.125" style="135" customWidth="1"/>
    <col min="5675" max="5675" width="4" style="135" customWidth="1"/>
    <col min="5676" max="5676" width="3.625" style="135" customWidth="1"/>
    <col min="5677" max="5678" width="3.5" style="135" customWidth="1"/>
    <col min="5679" max="5679" width="4.125" style="135" customWidth="1"/>
    <col min="5680" max="5681" width="3.625" style="135" customWidth="1"/>
    <col min="5682" max="5888" width="9" style="135"/>
    <col min="5889" max="5889" width="9.875" style="135" bestFit="1" customWidth="1"/>
    <col min="5890" max="5890" width="10.5" style="135" bestFit="1" customWidth="1"/>
    <col min="5891" max="5891" width="5.875" style="135" customWidth="1"/>
    <col min="5892" max="5892" width="35.875" style="135" customWidth="1"/>
    <col min="5893" max="5893" width="6.625" style="135" customWidth="1"/>
    <col min="5894" max="5894" width="4.125" style="135" customWidth="1"/>
    <col min="5895" max="5895" width="6.625" style="135" customWidth="1"/>
    <col min="5896" max="5896" width="5.875" style="135" customWidth="1"/>
    <col min="5897" max="5897" width="35.875" style="135" customWidth="1"/>
    <col min="5898" max="5898" width="5.875" style="135" customWidth="1"/>
    <col min="5899" max="5899" width="35.875" style="135" customWidth="1"/>
    <col min="5900" max="5900" width="6.625" style="135" customWidth="1"/>
    <col min="5901" max="5901" width="4.125" style="135" customWidth="1"/>
    <col min="5902" max="5902" width="6.625" style="135" customWidth="1"/>
    <col min="5903" max="5903" width="5.875" style="135" customWidth="1"/>
    <col min="5904" max="5904" width="35.875" style="135" customWidth="1"/>
    <col min="5905" max="5905" width="10.5" style="135" bestFit="1" customWidth="1"/>
    <col min="5906" max="5906" width="9.875" style="135" bestFit="1" customWidth="1"/>
    <col min="5907" max="5907" width="5.625" style="135" customWidth="1"/>
    <col min="5908" max="5909" width="4.25" style="135" customWidth="1"/>
    <col min="5910" max="5917" width="6" style="135" customWidth="1"/>
    <col min="5918" max="5930" width="4.125" style="135" customWidth="1"/>
    <col min="5931" max="5931" width="4" style="135" customWidth="1"/>
    <col min="5932" max="5932" width="3.625" style="135" customWidth="1"/>
    <col min="5933" max="5934" width="3.5" style="135" customWidth="1"/>
    <col min="5935" max="5935" width="4.125" style="135" customWidth="1"/>
    <col min="5936" max="5937" width="3.625" style="135" customWidth="1"/>
    <col min="5938" max="6144" width="9" style="135"/>
    <col min="6145" max="6145" width="9.875" style="135" bestFit="1" customWidth="1"/>
    <col min="6146" max="6146" width="10.5" style="135" bestFit="1" customWidth="1"/>
    <col min="6147" max="6147" width="5.875" style="135" customWidth="1"/>
    <col min="6148" max="6148" width="35.875" style="135" customWidth="1"/>
    <col min="6149" max="6149" width="6.625" style="135" customWidth="1"/>
    <col min="6150" max="6150" width="4.125" style="135" customWidth="1"/>
    <col min="6151" max="6151" width="6.625" style="135" customWidth="1"/>
    <col min="6152" max="6152" width="5.875" style="135" customWidth="1"/>
    <col min="6153" max="6153" width="35.875" style="135" customWidth="1"/>
    <col min="6154" max="6154" width="5.875" style="135" customWidth="1"/>
    <col min="6155" max="6155" width="35.875" style="135" customWidth="1"/>
    <col min="6156" max="6156" width="6.625" style="135" customWidth="1"/>
    <col min="6157" max="6157" width="4.125" style="135" customWidth="1"/>
    <col min="6158" max="6158" width="6.625" style="135" customWidth="1"/>
    <col min="6159" max="6159" width="5.875" style="135" customWidth="1"/>
    <col min="6160" max="6160" width="35.875" style="135" customWidth="1"/>
    <col min="6161" max="6161" width="10.5" style="135" bestFit="1" customWidth="1"/>
    <col min="6162" max="6162" width="9.875" style="135" bestFit="1" customWidth="1"/>
    <col min="6163" max="6163" width="5.625" style="135" customWidth="1"/>
    <col min="6164" max="6165" width="4.25" style="135" customWidth="1"/>
    <col min="6166" max="6173" width="6" style="135" customWidth="1"/>
    <col min="6174" max="6186" width="4.125" style="135" customWidth="1"/>
    <col min="6187" max="6187" width="4" style="135" customWidth="1"/>
    <col min="6188" max="6188" width="3.625" style="135" customWidth="1"/>
    <col min="6189" max="6190" width="3.5" style="135" customWidth="1"/>
    <col min="6191" max="6191" width="4.125" style="135" customWidth="1"/>
    <col min="6192" max="6193" width="3.625" style="135" customWidth="1"/>
    <col min="6194" max="6400" width="9" style="135"/>
    <col min="6401" max="6401" width="9.875" style="135" bestFit="1" customWidth="1"/>
    <col min="6402" max="6402" width="10.5" style="135" bestFit="1" customWidth="1"/>
    <col min="6403" max="6403" width="5.875" style="135" customWidth="1"/>
    <col min="6404" max="6404" width="35.875" style="135" customWidth="1"/>
    <col min="6405" max="6405" width="6.625" style="135" customWidth="1"/>
    <col min="6406" max="6406" width="4.125" style="135" customWidth="1"/>
    <col min="6407" max="6407" width="6.625" style="135" customWidth="1"/>
    <col min="6408" max="6408" width="5.875" style="135" customWidth="1"/>
    <col min="6409" max="6409" width="35.875" style="135" customWidth="1"/>
    <col min="6410" max="6410" width="5.875" style="135" customWidth="1"/>
    <col min="6411" max="6411" width="35.875" style="135" customWidth="1"/>
    <col min="6412" max="6412" width="6.625" style="135" customWidth="1"/>
    <col min="6413" max="6413" width="4.125" style="135" customWidth="1"/>
    <col min="6414" max="6414" width="6.625" style="135" customWidth="1"/>
    <col min="6415" max="6415" width="5.875" style="135" customWidth="1"/>
    <col min="6416" max="6416" width="35.875" style="135" customWidth="1"/>
    <col min="6417" max="6417" width="10.5" style="135" bestFit="1" customWidth="1"/>
    <col min="6418" max="6418" width="9.875" style="135" bestFit="1" customWidth="1"/>
    <col min="6419" max="6419" width="5.625" style="135" customWidth="1"/>
    <col min="6420" max="6421" width="4.25" style="135" customWidth="1"/>
    <col min="6422" max="6429" width="6" style="135" customWidth="1"/>
    <col min="6430" max="6442" width="4.125" style="135" customWidth="1"/>
    <col min="6443" max="6443" width="4" style="135" customWidth="1"/>
    <col min="6444" max="6444" width="3.625" style="135" customWidth="1"/>
    <col min="6445" max="6446" width="3.5" style="135" customWidth="1"/>
    <col min="6447" max="6447" width="4.125" style="135" customWidth="1"/>
    <col min="6448" max="6449" width="3.625" style="135" customWidth="1"/>
    <col min="6450" max="6656" width="9" style="135"/>
    <col min="6657" max="6657" width="9.875" style="135" bestFit="1" customWidth="1"/>
    <col min="6658" max="6658" width="10.5" style="135" bestFit="1" customWidth="1"/>
    <col min="6659" max="6659" width="5.875" style="135" customWidth="1"/>
    <col min="6660" max="6660" width="35.875" style="135" customWidth="1"/>
    <col min="6661" max="6661" width="6.625" style="135" customWidth="1"/>
    <col min="6662" max="6662" width="4.125" style="135" customWidth="1"/>
    <col min="6663" max="6663" width="6.625" style="135" customWidth="1"/>
    <col min="6664" max="6664" width="5.875" style="135" customWidth="1"/>
    <col min="6665" max="6665" width="35.875" style="135" customWidth="1"/>
    <col min="6666" max="6666" width="5.875" style="135" customWidth="1"/>
    <col min="6667" max="6667" width="35.875" style="135" customWidth="1"/>
    <col min="6668" max="6668" width="6.625" style="135" customWidth="1"/>
    <col min="6669" max="6669" width="4.125" style="135" customWidth="1"/>
    <col min="6670" max="6670" width="6.625" style="135" customWidth="1"/>
    <col min="6671" max="6671" width="5.875" style="135" customWidth="1"/>
    <col min="6672" max="6672" width="35.875" style="135" customWidth="1"/>
    <col min="6673" max="6673" width="10.5" style="135" bestFit="1" customWidth="1"/>
    <col min="6674" max="6674" width="9.875" style="135" bestFit="1" customWidth="1"/>
    <col min="6675" max="6675" width="5.625" style="135" customWidth="1"/>
    <col min="6676" max="6677" width="4.25" style="135" customWidth="1"/>
    <col min="6678" max="6685" width="6" style="135" customWidth="1"/>
    <col min="6686" max="6698" width="4.125" style="135" customWidth="1"/>
    <col min="6699" max="6699" width="4" style="135" customWidth="1"/>
    <col min="6700" max="6700" width="3.625" style="135" customWidth="1"/>
    <col min="6701" max="6702" width="3.5" style="135" customWidth="1"/>
    <col min="6703" max="6703" width="4.125" style="135" customWidth="1"/>
    <col min="6704" max="6705" width="3.625" style="135" customWidth="1"/>
    <col min="6706" max="6912" width="9" style="135"/>
    <col min="6913" max="6913" width="9.875" style="135" bestFit="1" customWidth="1"/>
    <col min="6914" max="6914" width="10.5" style="135" bestFit="1" customWidth="1"/>
    <col min="6915" max="6915" width="5.875" style="135" customWidth="1"/>
    <col min="6916" max="6916" width="35.875" style="135" customWidth="1"/>
    <col min="6917" max="6917" width="6.625" style="135" customWidth="1"/>
    <col min="6918" max="6918" width="4.125" style="135" customWidth="1"/>
    <col min="6919" max="6919" width="6.625" style="135" customWidth="1"/>
    <col min="6920" max="6920" width="5.875" style="135" customWidth="1"/>
    <col min="6921" max="6921" width="35.875" style="135" customWidth="1"/>
    <col min="6922" max="6922" width="5.875" style="135" customWidth="1"/>
    <col min="6923" max="6923" width="35.875" style="135" customWidth="1"/>
    <col min="6924" max="6924" width="6.625" style="135" customWidth="1"/>
    <col min="6925" max="6925" width="4.125" style="135" customWidth="1"/>
    <col min="6926" max="6926" width="6.625" style="135" customWidth="1"/>
    <col min="6927" max="6927" width="5.875" style="135" customWidth="1"/>
    <col min="6928" max="6928" width="35.875" style="135" customWidth="1"/>
    <col min="6929" max="6929" width="10.5" style="135" bestFit="1" customWidth="1"/>
    <col min="6930" max="6930" width="9.875" style="135" bestFit="1" customWidth="1"/>
    <col min="6931" max="6931" width="5.625" style="135" customWidth="1"/>
    <col min="6932" max="6933" width="4.25" style="135" customWidth="1"/>
    <col min="6934" max="6941" width="6" style="135" customWidth="1"/>
    <col min="6942" max="6954" width="4.125" style="135" customWidth="1"/>
    <col min="6955" max="6955" width="4" style="135" customWidth="1"/>
    <col min="6956" max="6956" width="3.625" style="135" customWidth="1"/>
    <col min="6957" max="6958" width="3.5" style="135" customWidth="1"/>
    <col min="6959" max="6959" width="4.125" style="135" customWidth="1"/>
    <col min="6960" max="6961" width="3.625" style="135" customWidth="1"/>
    <col min="6962" max="7168" width="9" style="135"/>
    <col min="7169" max="7169" width="9.875" style="135" bestFit="1" customWidth="1"/>
    <col min="7170" max="7170" width="10.5" style="135" bestFit="1" customWidth="1"/>
    <col min="7171" max="7171" width="5.875" style="135" customWidth="1"/>
    <col min="7172" max="7172" width="35.875" style="135" customWidth="1"/>
    <col min="7173" max="7173" width="6.625" style="135" customWidth="1"/>
    <col min="7174" max="7174" width="4.125" style="135" customWidth="1"/>
    <col min="7175" max="7175" width="6.625" style="135" customWidth="1"/>
    <col min="7176" max="7176" width="5.875" style="135" customWidth="1"/>
    <col min="7177" max="7177" width="35.875" style="135" customWidth="1"/>
    <col min="7178" max="7178" width="5.875" style="135" customWidth="1"/>
    <col min="7179" max="7179" width="35.875" style="135" customWidth="1"/>
    <col min="7180" max="7180" width="6.625" style="135" customWidth="1"/>
    <col min="7181" max="7181" width="4.125" style="135" customWidth="1"/>
    <col min="7182" max="7182" width="6.625" style="135" customWidth="1"/>
    <col min="7183" max="7183" width="5.875" style="135" customWidth="1"/>
    <col min="7184" max="7184" width="35.875" style="135" customWidth="1"/>
    <col min="7185" max="7185" width="10.5" style="135" bestFit="1" customWidth="1"/>
    <col min="7186" max="7186" width="9.875" style="135" bestFit="1" customWidth="1"/>
    <col min="7187" max="7187" width="5.625" style="135" customWidth="1"/>
    <col min="7188" max="7189" width="4.25" style="135" customWidth="1"/>
    <col min="7190" max="7197" width="6" style="135" customWidth="1"/>
    <col min="7198" max="7210" width="4.125" style="135" customWidth="1"/>
    <col min="7211" max="7211" width="4" style="135" customWidth="1"/>
    <col min="7212" max="7212" width="3.625" style="135" customWidth="1"/>
    <col min="7213" max="7214" width="3.5" style="135" customWidth="1"/>
    <col min="7215" max="7215" width="4.125" style="135" customWidth="1"/>
    <col min="7216" max="7217" width="3.625" style="135" customWidth="1"/>
    <col min="7218" max="7424" width="9" style="135"/>
    <col min="7425" max="7425" width="9.875" style="135" bestFit="1" customWidth="1"/>
    <col min="7426" max="7426" width="10.5" style="135" bestFit="1" customWidth="1"/>
    <col min="7427" max="7427" width="5.875" style="135" customWidth="1"/>
    <col min="7428" max="7428" width="35.875" style="135" customWidth="1"/>
    <col min="7429" max="7429" width="6.625" style="135" customWidth="1"/>
    <col min="7430" max="7430" width="4.125" style="135" customWidth="1"/>
    <col min="7431" max="7431" width="6.625" style="135" customWidth="1"/>
    <col min="7432" max="7432" width="5.875" style="135" customWidth="1"/>
    <col min="7433" max="7433" width="35.875" style="135" customWidth="1"/>
    <col min="7434" max="7434" width="5.875" style="135" customWidth="1"/>
    <col min="7435" max="7435" width="35.875" style="135" customWidth="1"/>
    <col min="7436" max="7436" width="6.625" style="135" customWidth="1"/>
    <col min="7437" max="7437" width="4.125" style="135" customWidth="1"/>
    <col min="7438" max="7438" width="6.625" style="135" customWidth="1"/>
    <col min="7439" max="7439" width="5.875" style="135" customWidth="1"/>
    <col min="7440" max="7440" width="35.875" style="135" customWidth="1"/>
    <col min="7441" max="7441" width="10.5" style="135" bestFit="1" customWidth="1"/>
    <col min="7442" max="7442" width="9.875" style="135" bestFit="1" customWidth="1"/>
    <col min="7443" max="7443" width="5.625" style="135" customWidth="1"/>
    <col min="7444" max="7445" width="4.25" style="135" customWidth="1"/>
    <col min="7446" max="7453" width="6" style="135" customWidth="1"/>
    <col min="7454" max="7466" width="4.125" style="135" customWidth="1"/>
    <col min="7467" max="7467" width="4" style="135" customWidth="1"/>
    <col min="7468" max="7468" width="3.625" style="135" customWidth="1"/>
    <col min="7469" max="7470" width="3.5" style="135" customWidth="1"/>
    <col min="7471" max="7471" width="4.125" style="135" customWidth="1"/>
    <col min="7472" max="7473" width="3.625" style="135" customWidth="1"/>
    <col min="7474" max="7680" width="9" style="135"/>
    <col min="7681" max="7681" width="9.875" style="135" bestFit="1" customWidth="1"/>
    <col min="7682" max="7682" width="10.5" style="135" bestFit="1" customWidth="1"/>
    <col min="7683" max="7683" width="5.875" style="135" customWidth="1"/>
    <col min="7684" max="7684" width="35.875" style="135" customWidth="1"/>
    <col min="7685" max="7685" width="6.625" style="135" customWidth="1"/>
    <col min="7686" max="7686" width="4.125" style="135" customWidth="1"/>
    <col min="7687" max="7687" width="6.625" style="135" customWidth="1"/>
    <col min="7688" max="7688" width="5.875" style="135" customWidth="1"/>
    <col min="7689" max="7689" width="35.875" style="135" customWidth="1"/>
    <col min="7690" max="7690" width="5.875" style="135" customWidth="1"/>
    <col min="7691" max="7691" width="35.875" style="135" customWidth="1"/>
    <col min="7692" max="7692" width="6.625" style="135" customWidth="1"/>
    <col min="7693" max="7693" width="4.125" style="135" customWidth="1"/>
    <col min="7694" max="7694" width="6.625" style="135" customWidth="1"/>
    <col min="7695" max="7695" width="5.875" style="135" customWidth="1"/>
    <col min="7696" max="7696" width="35.875" style="135" customWidth="1"/>
    <col min="7697" max="7697" width="10.5" style="135" bestFit="1" customWidth="1"/>
    <col min="7698" max="7698" width="9.875" style="135" bestFit="1" customWidth="1"/>
    <col min="7699" max="7699" width="5.625" style="135" customWidth="1"/>
    <col min="7700" max="7701" width="4.25" style="135" customWidth="1"/>
    <col min="7702" max="7709" width="6" style="135" customWidth="1"/>
    <col min="7710" max="7722" width="4.125" style="135" customWidth="1"/>
    <col min="7723" max="7723" width="4" style="135" customWidth="1"/>
    <col min="7724" max="7724" width="3.625" style="135" customWidth="1"/>
    <col min="7725" max="7726" width="3.5" style="135" customWidth="1"/>
    <col min="7727" max="7727" width="4.125" style="135" customWidth="1"/>
    <col min="7728" max="7729" width="3.625" style="135" customWidth="1"/>
    <col min="7730" max="7936" width="9" style="135"/>
    <col min="7937" max="7937" width="9.875" style="135" bestFit="1" customWidth="1"/>
    <col min="7938" max="7938" width="10.5" style="135" bestFit="1" customWidth="1"/>
    <col min="7939" max="7939" width="5.875" style="135" customWidth="1"/>
    <col min="7940" max="7940" width="35.875" style="135" customWidth="1"/>
    <col min="7941" max="7941" width="6.625" style="135" customWidth="1"/>
    <col min="7942" max="7942" width="4.125" style="135" customWidth="1"/>
    <col min="7943" max="7943" width="6.625" style="135" customWidth="1"/>
    <col min="7944" max="7944" width="5.875" style="135" customWidth="1"/>
    <col min="7945" max="7945" width="35.875" style="135" customWidth="1"/>
    <col min="7946" max="7946" width="5.875" style="135" customWidth="1"/>
    <col min="7947" max="7947" width="35.875" style="135" customWidth="1"/>
    <col min="7948" max="7948" width="6.625" style="135" customWidth="1"/>
    <col min="7949" max="7949" width="4.125" style="135" customWidth="1"/>
    <col min="7950" max="7950" width="6.625" style="135" customWidth="1"/>
    <col min="7951" max="7951" width="5.875" style="135" customWidth="1"/>
    <col min="7952" max="7952" width="35.875" style="135" customWidth="1"/>
    <col min="7953" max="7953" width="10.5" style="135" bestFit="1" customWidth="1"/>
    <col min="7954" max="7954" width="9.875" style="135" bestFit="1" customWidth="1"/>
    <col min="7955" max="7955" width="5.625" style="135" customWidth="1"/>
    <col min="7956" max="7957" width="4.25" style="135" customWidth="1"/>
    <col min="7958" max="7965" width="6" style="135" customWidth="1"/>
    <col min="7966" max="7978" width="4.125" style="135" customWidth="1"/>
    <col min="7979" max="7979" width="4" style="135" customWidth="1"/>
    <col min="7980" max="7980" width="3.625" style="135" customWidth="1"/>
    <col min="7981" max="7982" width="3.5" style="135" customWidth="1"/>
    <col min="7983" max="7983" width="4.125" style="135" customWidth="1"/>
    <col min="7984" max="7985" width="3.625" style="135" customWidth="1"/>
    <col min="7986" max="8192" width="9" style="135"/>
    <col min="8193" max="8193" width="9.875" style="135" bestFit="1" customWidth="1"/>
    <col min="8194" max="8194" width="10.5" style="135" bestFit="1" customWidth="1"/>
    <col min="8195" max="8195" width="5.875" style="135" customWidth="1"/>
    <col min="8196" max="8196" width="35.875" style="135" customWidth="1"/>
    <col min="8197" max="8197" width="6.625" style="135" customWidth="1"/>
    <col min="8198" max="8198" width="4.125" style="135" customWidth="1"/>
    <col min="8199" max="8199" width="6.625" style="135" customWidth="1"/>
    <col min="8200" max="8200" width="5.875" style="135" customWidth="1"/>
    <col min="8201" max="8201" width="35.875" style="135" customWidth="1"/>
    <col min="8202" max="8202" width="5.875" style="135" customWidth="1"/>
    <col min="8203" max="8203" width="35.875" style="135" customWidth="1"/>
    <col min="8204" max="8204" width="6.625" style="135" customWidth="1"/>
    <col min="8205" max="8205" width="4.125" style="135" customWidth="1"/>
    <col min="8206" max="8206" width="6.625" style="135" customWidth="1"/>
    <col min="8207" max="8207" width="5.875" style="135" customWidth="1"/>
    <col min="8208" max="8208" width="35.875" style="135" customWidth="1"/>
    <col min="8209" max="8209" width="10.5" style="135" bestFit="1" customWidth="1"/>
    <col min="8210" max="8210" width="9.875" style="135" bestFit="1" customWidth="1"/>
    <col min="8211" max="8211" width="5.625" style="135" customWidth="1"/>
    <col min="8212" max="8213" width="4.25" style="135" customWidth="1"/>
    <col min="8214" max="8221" width="6" style="135" customWidth="1"/>
    <col min="8222" max="8234" width="4.125" style="135" customWidth="1"/>
    <col min="8235" max="8235" width="4" style="135" customWidth="1"/>
    <col min="8236" max="8236" width="3.625" style="135" customWidth="1"/>
    <col min="8237" max="8238" width="3.5" style="135" customWidth="1"/>
    <col min="8239" max="8239" width="4.125" style="135" customWidth="1"/>
    <col min="8240" max="8241" width="3.625" style="135" customWidth="1"/>
    <col min="8242" max="8448" width="9" style="135"/>
    <col min="8449" max="8449" width="9.875" style="135" bestFit="1" customWidth="1"/>
    <col min="8450" max="8450" width="10.5" style="135" bestFit="1" customWidth="1"/>
    <col min="8451" max="8451" width="5.875" style="135" customWidth="1"/>
    <col min="8452" max="8452" width="35.875" style="135" customWidth="1"/>
    <col min="8453" max="8453" width="6.625" style="135" customWidth="1"/>
    <col min="8454" max="8454" width="4.125" style="135" customWidth="1"/>
    <col min="8455" max="8455" width="6.625" style="135" customWidth="1"/>
    <col min="8456" max="8456" width="5.875" style="135" customWidth="1"/>
    <col min="8457" max="8457" width="35.875" style="135" customWidth="1"/>
    <col min="8458" max="8458" width="5.875" style="135" customWidth="1"/>
    <col min="8459" max="8459" width="35.875" style="135" customWidth="1"/>
    <col min="8460" max="8460" width="6.625" style="135" customWidth="1"/>
    <col min="8461" max="8461" width="4.125" style="135" customWidth="1"/>
    <col min="8462" max="8462" width="6.625" style="135" customWidth="1"/>
    <col min="8463" max="8463" width="5.875" style="135" customWidth="1"/>
    <col min="8464" max="8464" width="35.875" style="135" customWidth="1"/>
    <col min="8465" max="8465" width="10.5" style="135" bestFit="1" customWidth="1"/>
    <col min="8466" max="8466" width="9.875" style="135" bestFit="1" customWidth="1"/>
    <col min="8467" max="8467" width="5.625" style="135" customWidth="1"/>
    <col min="8468" max="8469" width="4.25" style="135" customWidth="1"/>
    <col min="8470" max="8477" width="6" style="135" customWidth="1"/>
    <col min="8478" max="8490" width="4.125" style="135" customWidth="1"/>
    <col min="8491" max="8491" width="4" style="135" customWidth="1"/>
    <col min="8492" max="8492" width="3.625" style="135" customWidth="1"/>
    <col min="8493" max="8494" width="3.5" style="135" customWidth="1"/>
    <col min="8495" max="8495" width="4.125" style="135" customWidth="1"/>
    <col min="8496" max="8497" width="3.625" style="135" customWidth="1"/>
    <col min="8498" max="8704" width="9" style="135"/>
    <col min="8705" max="8705" width="9.875" style="135" bestFit="1" customWidth="1"/>
    <col min="8706" max="8706" width="10.5" style="135" bestFit="1" customWidth="1"/>
    <col min="8707" max="8707" width="5.875" style="135" customWidth="1"/>
    <col min="8708" max="8708" width="35.875" style="135" customWidth="1"/>
    <col min="8709" max="8709" width="6.625" style="135" customWidth="1"/>
    <col min="8710" max="8710" width="4.125" style="135" customWidth="1"/>
    <col min="8711" max="8711" width="6.625" style="135" customWidth="1"/>
    <col min="8712" max="8712" width="5.875" style="135" customWidth="1"/>
    <col min="8713" max="8713" width="35.875" style="135" customWidth="1"/>
    <col min="8714" max="8714" width="5.875" style="135" customWidth="1"/>
    <col min="8715" max="8715" width="35.875" style="135" customWidth="1"/>
    <col min="8716" max="8716" width="6.625" style="135" customWidth="1"/>
    <col min="8717" max="8717" width="4.125" style="135" customWidth="1"/>
    <col min="8718" max="8718" width="6.625" style="135" customWidth="1"/>
    <col min="8719" max="8719" width="5.875" style="135" customWidth="1"/>
    <col min="8720" max="8720" width="35.875" style="135" customWidth="1"/>
    <col min="8721" max="8721" width="10.5" style="135" bestFit="1" customWidth="1"/>
    <col min="8722" max="8722" width="9.875" style="135" bestFit="1" customWidth="1"/>
    <col min="8723" max="8723" width="5.625" style="135" customWidth="1"/>
    <col min="8724" max="8725" width="4.25" style="135" customWidth="1"/>
    <col min="8726" max="8733" width="6" style="135" customWidth="1"/>
    <col min="8734" max="8746" width="4.125" style="135" customWidth="1"/>
    <col min="8747" max="8747" width="4" style="135" customWidth="1"/>
    <col min="8748" max="8748" width="3.625" style="135" customWidth="1"/>
    <col min="8749" max="8750" width="3.5" style="135" customWidth="1"/>
    <col min="8751" max="8751" width="4.125" style="135" customWidth="1"/>
    <col min="8752" max="8753" width="3.625" style="135" customWidth="1"/>
    <col min="8754" max="8960" width="9" style="135"/>
    <col min="8961" max="8961" width="9.875" style="135" bestFit="1" customWidth="1"/>
    <col min="8962" max="8962" width="10.5" style="135" bestFit="1" customWidth="1"/>
    <col min="8963" max="8963" width="5.875" style="135" customWidth="1"/>
    <col min="8964" max="8964" width="35.875" style="135" customWidth="1"/>
    <col min="8965" max="8965" width="6.625" style="135" customWidth="1"/>
    <col min="8966" max="8966" width="4.125" style="135" customWidth="1"/>
    <col min="8967" max="8967" width="6.625" style="135" customWidth="1"/>
    <col min="8968" max="8968" width="5.875" style="135" customWidth="1"/>
    <col min="8969" max="8969" width="35.875" style="135" customWidth="1"/>
    <col min="8970" max="8970" width="5.875" style="135" customWidth="1"/>
    <col min="8971" max="8971" width="35.875" style="135" customWidth="1"/>
    <col min="8972" max="8972" width="6.625" style="135" customWidth="1"/>
    <col min="8973" max="8973" width="4.125" style="135" customWidth="1"/>
    <col min="8974" max="8974" width="6.625" style="135" customWidth="1"/>
    <col min="8975" max="8975" width="5.875" style="135" customWidth="1"/>
    <col min="8976" max="8976" width="35.875" style="135" customWidth="1"/>
    <col min="8977" max="8977" width="10.5" style="135" bestFit="1" customWidth="1"/>
    <col min="8978" max="8978" width="9.875" style="135" bestFit="1" customWidth="1"/>
    <col min="8979" max="8979" width="5.625" style="135" customWidth="1"/>
    <col min="8980" max="8981" width="4.25" style="135" customWidth="1"/>
    <col min="8982" max="8989" width="6" style="135" customWidth="1"/>
    <col min="8990" max="9002" width="4.125" style="135" customWidth="1"/>
    <col min="9003" max="9003" width="4" style="135" customWidth="1"/>
    <col min="9004" max="9004" width="3.625" style="135" customWidth="1"/>
    <col min="9005" max="9006" width="3.5" style="135" customWidth="1"/>
    <col min="9007" max="9007" width="4.125" style="135" customWidth="1"/>
    <col min="9008" max="9009" width="3.625" style="135" customWidth="1"/>
    <col min="9010" max="9216" width="9" style="135"/>
    <col min="9217" max="9217" width="9.875" style="135" bestFit="1" customWidth="1"/>
    <col min="9218" max="9218" width="10.5" style="135" bestFit="1" customWidth="1"/>
    <col min="9219" max="9219" width="5.875" style="135" customWidth="1"/>
    <col min="9220" max="9220" width="35.875" style="135" customWidth="1"/>
    <col min="9221" max="9221" width="6.625" style="135" customWidth="1"/>
    <col min="9222" max="9222" width="4.125" style="135" customWidth="1"/>
    <col min="9223" max="9223" width="6.625" style="135" customWidth="1"/>
    <col min="9224" max="9224" width="5.875" style="135" customWidth="1"/>
    <col min="9225" max="9225" width="35.875" style="135" customWidth="1"/>
    <col min="9226" max="9226" width="5.875" style="135" customWidth="1"/>
    <col min="9227" max="9227" width="35.875" style="135" customWidth="1"/>
    <col min="9228" max="9228" width="6.625" style="135" customWidth="1"/>
    <col min="9229" max="9229" width="4.125" style="135" customWidth="1"/>
    <col min="9230" max="9230" width="6.625" style="135" customWidth="1"/>
    <col min="9231" max="9231" width="5.875" style="135" customWidth="1"/>
    <col min="9232" max="9232" width="35.875" style="135" customWidth="1"/>
    <col min="9233" max="9233" width="10.5" style="135" bestFit="1" customWidth="1"/>
    <col min="9234" max="9234" width="9.875" style="135" bestFit="1" customWidth="1"/>
    <col min="9235" max="9235" width="5.625" style="135" customWidth="1"/>
    <col min="9236" max="9237" width="4.25" style="135" customWidth="1"/>
    <col min="9238" max="9245" width="6" style="135" customWidth="1"/>
    <col min="9246" max="9258" width="4.125" style="135" customWidth="1"/>
    <col min="9259" max="9259" width="4" style="135" customWidth="1"/>
    <col min="9260" max="9260" width="3.625" style="135" customWidth="1"/>
    <col min="9261" max="9262" width="3.5" style="135" customWidth="1"/>
    <col min="9263" max="9263" width="4.125" style="135" customWidth="1"/>
    <col min="9264" max="9265" width="3.625" style="135" customWidth="1"/>
    <col min="9266" max="9472" width="9" style="135"/>
    <col min="9473" max="9473" width="9.875" style="135" bestFit="1" customWidth="1"/>
    <col min="9474" max="9474" width="10.5" style="135" bestFit="1" customWidth="1"/>
    <col min="9475" max="9475" width="5.875" style="135" customWidth="1"/>
    <col min="9476" max="9476" width="35.875" style="135" customWidth="1"/>
    <col min="9477" max="9477" width="6.625" style="135" customWidth="1"/>
    <col min="9478" max="9478" width="4.125" style="135" customWidth="1"/>
    <col min="9479" max="9479" width="6.625" style="135" customWidth="1"/>
    <col min="9480" max="9480" width="5.875" style="135" customWidth="1"/>
    <col min="9481" max="9481" width="35.875" style="135" customWidth="1"/>
    <col min="9482" max="9482" width="5.875" style="135" customWidth="1"/>
    <col min="9483" max="9483" width="35.875" style="135" customWidth="1"/>
    <col min="9484" max="9484" width="6.625" style="135" customWidth="1"/>
    <col min="9485" max="9485" width="4.125" style="135" customWidth="1"/>
    <col min="9486" max="9486" width="6.625" style="135" customWidth="1"/>
    <col min="9487" max="9487" width="5.875" style="135" customWidth="1"/>
    <col min="9488" max="9488" width="35.875" style="135" customWidth="1"/>
    <col min="9489" max="9489" width="10.5" style="135" bestFit="1" customWidth="1"/>
    <col min="9490" max="9490" width="9.875" style="135" bestFit="1" customWidth="1"/>
    <col min="9491" max="9491" width="5.625" style="135" customWidth="1"/>
    <col min="9492" max="9493" width="4.25" style="135" customWidth="1"/>
    <col min="9494" max="9501" width="6" style="135" customWidth="1"/>
    <col min="9502" max="9514" width="4.125" style="135" customWidth="1"/>
    <col min="9515" max="9515" width="4" style="135" customWidth="1"/>
    <col min="9516" max="9516" width="3.625" style="135" customWidth="1"/>
    <col min="9517" max="9518" width="3.5" style="135" customWidth="1"/>
    <col min="9519" max="9519" width="4.125" style="135" customWidth="1"/>
    <col min="9520" max="9521" width="3.625" style="135" customWidth="1"/>
    <col min="9522" max="9728" width="9" style="135"/>
    <col min="9729" max="9729" width="9.875" style="135" bestFit="1" customWidth="1"/>
    <col min="9730" max="9730" width="10.5" style="135" bestFit="1" customWidth="1"/>
    <col min="9731" max="9731" width="5.875" style="135" customWidth="1"/>
    <col min="9732" max="9732" width="35.875" style="135" customWidth="1"/>
    <col min="9733" max="9733" width="6.625" style="135" customWidth="1"/>
    <col min="9734" max="9734" width="4.125" style="135" customWidth="1"/>
    <col min="9735" max="9735" width="6.625" style="135" customWidth="1"/>
    <col min="9736" max="9736" width="5.875" style="135" customWidth="1"/>
    <col min="9737" max="9737" width="35.875" style="135" customWidth="1"/>
    <col min="9738" max="9738" width="5.875" style="135" customWidth="1"/>
    <col min="9739" max="9739" width="35.875" style="135" customWidth="1"/>
    <col min="9740" max="9740" width="6.625" style="135" customWidth="1"/>
    <col min="9741" max="9741" width="4.125" style="135" customWidth="1"/>
    <col min="9742" max="9742" width="6.625" style="135" customWidth="1"/>
    <col min="9743" max="9743" width="5.875" style="135" customWidth="1"/>
    <col min="9744" max="9744" width="35.875" style="135" customWidth="1"/>
    <col min="9745" max="9745" width="10.5" style="135" bestFit="1" customWidth="1"/>
    <col min="9746" max="9746" width="9.875" style="135" bestFit="1" customWidth="1"/>
    <col min="9747" max="9747" width="5.625" style="135" customWidth="1"/>
    <col min="9748" max="9749" width="4.25" style="135" customWidth="1"/>
    <col min="9750" max="9757" width="6" style="135" customWidth="1"/>
    <col min="9758" max="9770" width="4.125" style="135" customWidth="1"/>
    <col min="9771" max="9771" width="4" style="135" customWidth="1"/>
    <col min="9772" max="9772" width="3.625" style="135" customWidth="1"/>
    <col min="9773" max="9774" width="3.5" style="135" customWidth="1"/>
    <col min="9775" max="9775" width="4.125" style="135" customWidth="1"/>
    <col min="9776" max="9777" width="3.625" style="135" customWidth="1"/>
    <col min="9778" max="9984" width="9" style="135"/>
    <col min="9985" max="9985" width="9.875" style="135" bestFit="1" customWidth="1"/>
    <col min="9986" max="9986" width="10.5" style="135" bestFit="1" customWidth="1"/>
    <col min="9987" max="9987" width="5.875" style="135" customWidth="1"/>
    <col min="9988" max="9988" width="35.875" style="135" customWidth="1"/>
    <col min="9989" max="9989" width="6.625" style="135" customWidth="1"/>
    <col min="9990" max="9990" width="4.125" style="135" customWidth="1"/>
    <col min="9991" max="9991" width="6.625" style="135" customWidth="1"/>
    <col min="9992" max="9992" width="5.875" style="135" customWidth="1"/>
    <col min="9993" max="9993" width="35.875" style="135" customWidth="1"/>
    <col min="9994" max="9994" width="5.875" style="135" customWidth="1"/>
    <col min="9995" max="9995" width="35.875" style="135" customWidth="1"/>
    <col min="9996" max="9996" width="6.625" style="135" customWidth="1"/>
    <col min="9997" max="9997" width="4.125" style="135" customWidth="1"/>
    <col min="9998" max="9998" width="6.625" style="135" customWidth="1"/>
    <col min="9999" max="9999" width="5.875" style="135" customWidth="1"/>
    <col min="10000" max="10000" width="35.875" style="135" customWidth="1"/>
    <col min="10001" max="10001" width="10.5" style="135" bestFit="1" customWidth="1"/>
    <col min="10002" max="10002" width="9.875" style="135" bestFit="1" customWidth="1"/>
    <col min="10003" max="10003" width="5.625" style="135" customWidth="1"/>
    <col min="10004" max="10005" width="4.25" style="135" customWidth="1"/>
    <col min="10006" max="10013" width="6" style="135" customWidth="1"/>
    <col min="10014" max="10026" width="4.125" style="135" customWidth="1"/>
    <col min="10027" max="10027" width="4" style="135" customWidth="1"/>
    <col min="10028" max="10028" width="3.625" style="135" customWidth="1"/>
    <col min="10029" max="10030" width="3.5" style="135" customWidth="1"/>
    <col min="10031" max="10031" width="4.125" style="135" customWidth="1"/>
    <col min="10032" max="10033" width="3.625" style="135" customWidth="1"/>
    <col min="10034" max="10240" width="9" style="135"/>
    <col min="10241" max="10241" width="9.875" style="135" bestFit="1" customWidth="1"/>
    <col min="10242" max="10242" width="10.5" style="135" bestFit="1" customWidth="1"/>
    <col min="10243" max="10243" width="5.875" style="135" customWidth="1"/>
    <col min="10244" max="10244" width="35.875" style="135" customWidth="1"/>
    <col min="10245" max="10245" width="6.625" style="135" customWidth="1"/>
    <col min="10246" max="10246" width="4.125" style="135" customWidth="1"/>
    <col min="10247" max="10247" width="6.625" style="135" customWidth="1"/>
    <col min="10248" max="10248" width="5.875" style="135" customWidth="1"/>
    <col min="10249" max="10249" width="35.875" style="135" customWidth="1"/>
    <col min="10250" max="10250" width="5.875" style="135" customWidth="1"/>
    <col min="10251" max="10251" width="35.875" style="135" customWidth="1"/>
    <col min="10252" max="10252" width="6.625" style="135" customWidth="1"/>
    <col min="10253" max="10253" width="4.125" style="135" customWidth="1"/>
    <col min="10254" max="10254" width="6.625" style="135" customWidth="1"/>
    <col min="10255" max="10255" width="5.875" style="135" customWidth="1"/>
    <col min="10256" max="10256" width="35.875" style="135" customWidth="1"/>
    <col min="10257" max="10257" width="10.5" style="135" bestFit="1" customWidth="1"/>
    <col min="10258" max="10258" width="9.875" style="135" bestFit="1" customWidth="1"/>
    <col min="10259" max="10259" width="5.625" style="135" customWidth="1"/>
    <col min="10260" max="10261" width="4.25" style="135" customWidth="1"/>
    <col min="10262" max="10269" width="6" style="135" customWidth="1"/>
    <col min="10270" max="10282" width="4.125" style="135" customWidth="1"/>
    <col min="10283" max="10283" width="4" style="135" customWidth="1"/>
    <col min="10284" max="10284" width="3.625" style="135" customWidth="1"/>
    <col min="10285" max="10286" width="3.5" style="135" customWidth="1"/>
    <col min="10287" max="10287" width="4.125" style="135" customWidth="1"/>
    <col min="10288" max="10289" width="3.625" style="135" customWidth="1"/>
    <col min="10290" max="10496" width="9" style="135"/>
    <col min="10497" max="10497" width="9.875" style="135" bestFit="1" customWidth="1"/>
    <col min="10498" max="10498" width="10.5" style="135" bestFit="1" customWidth="1"/>
    <col min="10499" max="10499" width="5.875" style="135" customWidth="1"/>
    <col min="10500" max="10500" width="35.875" style="135" customWidth="1"/>
    <col min="10501" max="10501" width="6.625" style="135" customWidth="1"/>
    <col min="10502" max="10502" width="4.125" style="135" customWidth="1"/>
    <col min="10503" max="10503" width="6.625" style="135" customWidth="1"/>
    <col min="10504" max="10504" width="5.875" style="135" customWidth="1"/>
    <col min="10505" max="10505" width="35.875" style="135" customWidth="1"/>
    <col min="10506" max="10506" width="5.875" style="135" customWidth="1"/>
    <col min="10507" max="10507" width="35.875" style="135" customWidth="1"/>
    <col min="10508" max="10508" width="6.625" style="135" customWidth="1"/>
    <col min="10509" max="10509" width="4.125" style="135" customWidth="1"/>
    <col min="10510" max="10510" width="6.625" style="135" customWidth="1"/>
    <col min="10511" max="10511" width="5.875" style="135" customWidth="1"/>
    <col min="10512" max="10512" width="35.875" style="135" customWidth="1"/>
    <col min="10513" max="10513" width="10.5" style="135" bestFit="1" customWidth="1"/>
    <col min="10514" max="10514" width="9.875" style="135" bestFit="1" customWidth="1"/>
    <col min="10515" max="10515" width="5.625" style="135" customWidth="1"/>
    <col min="10516" max="10517" width="4.25" style="135" customWidth="1"/>
    <col min="10518" max="10525" width="6" style="135" customWidth="1"/>
    <col min="10526" max="10538" width="4.125" style="135" customWidth="1"/>
    <col min="10539" max="10539" width="4" style="135" customWidth="1"/>
    <col min="10540" max="10540" width="3.625" style="135" customWidth="1"/>
    <col min="10541" max="10542" width="3.5" style="135" customWidth="1"/>
    <col min="10543" max="10543" width="4.125" style="135" customWidth="1"/>
    <col min="10544" max="10545" width="3.625" style="135" customWidth="1"/>
    <col min="10546" max="10752" width="9" style="135"/>
    <col min="10753" max="10753" width="9.875" style="135" bestFit="1" customWidth="1"/>
    <col min="10754" max="10754" width="10.5" style="135" bestFit="1" customWidth="1"/>
    <col min="10755" max="10755" width="5.875" style="135" customWidth="1"/>
    <col min="10756" max="10756" width="35.875" style="135" customWidth="1"/>
    <col min="10757" max="10757" width="6.625" style="135" customWidth="1"/>
    <col min="10758" max="10758" width="4.125" style="135" customWidth="1"/>
    <col min="10759" max="10759" width="6.625" style="135" customWidth="1"/>
    <col min="10760" max="10760" width="5.875" style="135" customWidth="1"/>
    <col min="10761" max="10761" width="35.875" style="135" customWidth="1"/>
    <col min="10762" max="10762" width="5.875" style="135" customWidth="1"/>
    <col min="10763" max="10763" width="35.875" style="135" customWidth="1"/>
    <col min="10764" max="10764" width="6.625" style="135" customWidth="1"/>
    <col min="10765" max="10765" width="4.125" style="135" customWidth="1"/>
    <col min="10766" max="10766" width="6.625" style="135" customWidth="1"/>
    <col min="10767" max="10767" width="5.875" style="135" customWidth="1"/>
    <col min="10768" max="10768" width="35.875" style="135" customWidth="1"/>
    <col min="10769" max="10769" width="10.5" style="135" bestFit="1" customWidth="1"/>
    <col min="10770" max="10770" width="9.875" style="135" bestFit="1" customWidth="1"/>
    <col min="10771" max="10771" width="5.625" style="135" customWidth="1"/>
    <col min="10772" max="10773" width="4.25" style="135" customWidth="1"/>
    <col min="10774" max="10781" width="6" style="135" customWidth="1"/>
    <col min="10782" max="10794" width="4.125" style="135" customWidth="1"/>
    <col min="10795" max="10795" width="4" style="135" customWidth="1"/>
    <col min="10796" max="10796" width="3.625" style="135" customWidth="1"/>
    <col min="10797" max="10798" width="3.5" style="135" customWidth="1"/>
    <col min="10799" max="10799" width="4.125" style="135" customWidth="1"/>
    <col min="10800" max="10801" width="3.625" style="135" customWidth="1"/>
    <col min="10802" max="11008" width="9" style="135"/>
    <col min="11009" max="11009" width="9.875" style="135" bestFit="1" customWidth="1"/>
    <col min="11010" max="11010" width="10.5" style="135" bestFit="1" customWidth="1"/>
    <col min="11011" max="11011" width="5.875" style="135" customWidth="1"/>
    <col min="11012" max="11012" width="35.875" style="135" customWidth="1"/>
    <col min="11013" max="11013" width="6.625" style="135" customWidth="1"/>
    <col min="11014" max="11014" width="4.125" style="135" customWidth="1"/>
    <col min="11015" max="11015" width="6.625" style="135" customWidth="1"/>
    <col min="11016" max="11016" width="5.875" style="135" customWidth="1"/>
    <col min="11017" max="11017" width="35.875" style="135" customWidth="1"/>
    <col min="11018" max="11018" width="5.875" style="135" customWidth="1"/>
    <col min="11019" max="11019" width="35.875" style="135" customWidth="1"/>
    <col min="11020" max="11020" width="6.625" style="135" customWidth="1"/>
    <col min="11021" max="11021" width="4.125" style="135" customWidth="1"/>
    <col min="11022" max="11022" width="6.625" style="135" customWidth="1"/>
    <col min="11023" max="11023" width="5.875" style="135" customWidth="1"/>
    <col min="11024" max="11024" width="35.875" style="135" customWidth="1"/>
    <col min="11025" max="11025" width="10.5" style="135" bestFit="1" customWidth="1"/>
    <col min="11026" max="11026" width="9.875" style="135" bestFit="1" customWidth="1"/>
    <col min="11027" max="11027" width="5.625" style="135" customWidth="1"/>
    <col min="11028" max="11029" width="4.25" style="135" customWidth="1"/>
    <col min="11030" max="11037" width="6" style="135" customWidth="1"/>
    <col min="11038" max="11050" width="4.125" style="135" customWidth="1"/>
    <col min="11051" max="11051" width="4" style="135" customWidth="1"/>
    <col min="11052" max="11052" width="3.625" style="135" customWidth="1"/>
    <col min="11053" max="11054" width="3.5" style="135" customWidth="1"/>
    <col min="11055" max="11055" width="4.125" style="135" customWidth="1"/>
    <col min="11056" max="11057" width="3.625" style="135" customWidth="1"/>
    <col min="11058" max="11264" width="9" style="135"/>
    <col min="11265" max="11265" width="9.875" style="135" bestFit="1" customWidth="1"/>
    <col min="11266" max="11266" width="10.5" style="135" bestFit="1" customWidth="1"/>
    <col min="11267" max="11267" width="5.875" style="135" customWidth="1"/>
    <col min="11268" max="11268" width="35.875" style="135" customWidth="1"/>
    <col min="11269" max="11269" width="6.625" style="135" customWidth="1"/>
    <col min="11270" max="11270" width="4.125" style="135" customWidth="1"/>
    <col min="11271" max="11271" width="6.625" style="135" customWidth="1"/>
    <col min="11272" max="11272" width="5.875" style="135" customWidth="1"/>
    <col min="11273" max="11273" width="35.875" style="135" customWidth="1"/>
    <col min="11274" max="11274" width="5.875" style="135" customWidth="1"/>
    <col min="11275" max="11275" width="35.875" style="135" customWidth="1"/>
    <col min="11276" max="11276" width="6.625" style="135" customWidth="1"/>
    <col min="11277" max="11277" width="4.125" style="135" customWidth="1"/>
    <col min="11278" max="11278" width="6.625" style="135" customWidth="1"/>
    <col min="11279" max="11279" width="5.875" style="135" customWidth="1"/>
    <col min="11280" max="11280" width="35.875" style="135" customWidth="1"/>
    <col min="11281" max="11281" width="10.5" style="135" bestFit="1" customWidth="1"/>
    <col min="11282" max="11282" width="9.875" style="135" bestFit="1" customWidth="1"/>
    <col min="11283" max="11283" width="5.625" style="135" customWidth="1"/>
    <col min="11284" max="11285" width="4.25" style="135" customWidth="1"/>
    <col min="11286" max="11293" width="6" style="135" customWidth="1"/>
    <col min="11294" max="11306" width="4.125" style="135" customWidth="1"/>
    <col min="11307" max="11307" width="4" style="135" customWidth="1"/>
    <col min="11308" max="11308" width="3.625" style="135" customWidth="1"/>
    <col min="11309" max="11310" width="3.5" style="135" customWidth="1"/>
    <col min="11311" max="11311" width="4.125" style="135" customWidth="1"/>
    <col min="11312" max="11313" width="3.625" style="135" customWidth="1"/>
    <col min="11314" max="11520" width="9" style="135"/>
    <col min="11521" max="11521" width="9.875" style="135" bestFit="1" customWidth="1"/>
    <col min="11522" max="11522" width="10.5" style="135" bestFit="1" customWidth="1"/>
    <col min="11523" max="11523" width="5.875" style="135" customWidth="1"/>
    <col min="11524" max="11524" width="35.875" style="135" customWidth="1"/>
    <col min="11525" max="11525" width="6.625" style="135" customWidth="1"/>
    <col min="11526" max="11526" width="4.125" style="135" customWidth="1"/>
    <col min="11527" max="11527" width="6.625" style="135" customWidth="1"/>
    <col min="11528" max="11528" width="5.875" style="135" customWidth="1"/>
    <col min="11529" max="11529" width="35.875" style="135" customWidth="1"/>
    <col min="11530" max="11530" width="5.875" style="135" customWidth="1"/>
    <col min="11531" max="11531" width="35.875" style="135" customWidth="1"/>
    <col min="11532" max="11532" width="6.625" style="135" customWidth="1"/>
    <col min="11533" max="11533" width="4.125" style="135" customWidth="1"/>
    <col min="11534" max="11534" width="6.625" style="135" customWidth="1"/>
    <col min="11535" max="11535" width="5.875" style="135" customWidth="1"/>
    <col min="11536" max="11536" width="35.875" style="135" customWidth="1"/>
    <col min="11537" max="11537" width="10.5" style="135" bestFit="1" customWidth="1"/>
    <col min="11538" max="11538" width="9.875" style="135" bestFit="1" customWidth="1"/>
    <col min="11539" max="11539" width="5.625" style="135" customWidth="1"/>
    <col min="11540" max="11541" width="4.25" style="135" customWidth="1"/>
    <col min="11542" max="11549" width="6" style="135" customWidth="1"/>
    <col min="11550" max="11562" width="4.125" style="135" customWidth="1"/>
    <col min="11563" max="11563" width="4" style="135" customWidth="1"/>
    <col min="11564" max="11564" width="3.625" style="135" customWidth="1"/>
    <col min="11565" max="11566" width="3.5" style="135" customWidth="1"/>
    <col min="11567" max="11567" width="4.125" style="135" customWidth="1"/>
    <col min="11568" max="11569" width="3.625" style="135" customWidth="1"/>
    <col min="11570" max="11776" width="9" style="135"/>
    <col min="11777" max="11777" width="9.875" style="135" bestFit="1" customWidth="1"/>
    <col min="11778" max="11778" width="10.5" style="135" bestFit="1" customWidth="1"/>
    <col min="11779" max="11779" width="5.875" style="135" customWidth="1"/>
    <col min="11780" max="11780" width="35.875" style="135" customWidth="1"/>
    <col min="11781" max="11781" width="6.625" style="135" customWidth="1"/>
    <col min="11782" max="11782" width="4.125" style="135" customWidth="1"/>
    <col min="11783" max="11783" width="6.625" style="135" customWidth="1"/>
    <col min="11784" max="11784" width="5.875" style="135" customWidth="1"/>
    <col min="11785" max="11785" width="35.875" style="135" customWidth="1"/>
    <col min="11786" max="11786" width="5.875" style="135" customWidth="1"/>
    <col min="11787" max="11787" width="35.875" style="135" customWidth="1"/>
    <col min="11788" max="11788" width="6.625" style="135" customWidth="1"/>
    <col min="11789" max="11789" width="4.125" style="135" customWidth="1"/>
    <col min="11790" max="11790" width="6.625" style="135" customWidth="1"/>
    <col min="11791" max="11791" width="5.875" style="135" customWidth="1"/>
    <col min="11792" max="11792" width="35.875" style="135" customWidth="1"/>
    <col min="11793" max="11793" width="10.5" style="135" bestFit="1" customWidth="1"/>
    <col min="11794" max="11794" width="9.875" style="135" bestFit="1" customWidth="1"/>
    <col min="11795" max="11795" width="5.625" style="135" customWidth="1"/>
    <col min="11796" max="11797" width="4.25" style="135" customWidth="1"/>
    <col min="11798" max="11805" width="6" style="135" customWidth="1"/>
    <col min="11806" max="11818" width="4.125" style="135" customWidth="1"/>
    <col min="11819" max="11819" width="4" style="135" customWidth="1"/>
    <col min="11820" max="11820" width="3.625" style="135" customWidth="1"/>
    <col min="11821" max="11822" width="3.5" style="135" customWidth="1"/>
    <col min="11823" max="11823" width="4.125" style="135" customWidth="1"/>
    <col min="11824" max="11825" width="3.625" style="135" customWidth="1"/>
    <col min="11826" max="12032" width="9" style="135"/>
    <col min="12033" max="12033" width="9.875" style="135" bestFit="1" customWidth="1"/>
    <col min="12034" max="12034" width="10.5" style="135" bestFit="1" customWidth="1"/>
    <col min="12035" max="12035" width="5.875" style="135" customWidth="1"/>
    <col min="12036" max="12036" width="35.875" style="135" customWidth="1"/>
    <col min="12037" max="12037" width="6.625" style="135" customWidth="1"/>
    <col min="12038" max="12038" width="4.125" style="135" customWidth="1"/>
    <col min="12039" max="12039" width="6.625" style="135" customWidth="1"/>
    <col min="12040" max="12040" width="5.875" style="135" customWidth="1"/>
    <col min="12041" max="12041" width="35.875" style="135" customWidth="1"/>
    <col min="12042" max="12042" width="5.875" style="135" customWidth="1"/>
    <col min="12043" max="12043" width="35.875" style="135" customWidth="1"/>
    <col min="12044" max="12044" width="6.625" style="135" customWidth="1"/>
    <col min="12045" max="12045" width="4.125" style="135" customWidth="1"/>
    <col min="12046" max="12046" width="6.625" style="135" customWidth="1"/>
    <col min="12047" max="12047" width="5.875" style="135" customWidth="1"/>
    <col min="12048" max="12048" width="35.875" style="135" customWidth="1"/>
    <col min="12049" max="12049" width="10.5" style="135" bestFit="1" customWidth="1"/>
    <col min="12050" max="12050" width="9.875" style="135" bestFit="1" customWidth="1"/>
    <col min="12051" max="12051" width="5.625" style="135" customWidth="1"/>
    <col min="12052" max="12053" width="4.25" style="135" customWidth="1"/>
    <col min="12054" max="12061" width="6" style="135" customWidth="1"/>
    <col min="12062" max="12074" width="4.125" style="135" customWidth="1"/>
    <col min="12075" max="12075" width="4" style="135" customWidth="1"/>
    <col min="12076" max="12076" width="3.625" style="135" customWidth="1"/>
    <col min="12077" max="12078" width="3.5" style="135" customWidth="1"/>
    <col min="12079" max="12079" width="4.125" style="135" customWidth="1"/>
    <col min="12080" max="12081" width="3.625" style="135" customWidth="1"/>
    <col min="12082" max="12288" width="9" style="135"/>
    <col min="12289" max="12289" width="9.875" style="135" bestFit="1" customWidth="1"/>
    <col min="12290" max="12290" width="10.5" style="135" bestFit="1" customWidth="1"/>
    <col min="12291" max="12291" width="5.875" style="135" customWidth="1"/>
    <col min="12292" max="12292" width="35.875" style="135" customWidth="1"/>
    <col min="12293" max="12293" width="6.625" style="135" customWidth="1"/>
    <col min="12294" max="12294" width="4.125" style="135" customWidth="1"/>
    <col min="12295" max="12295" width="6.625" style="135" customWidth="1"/>
    <col min="12296" max="12296" width="5.875" style="135" customWidth="1"/>
    <col min="12297" max="12297" width="35.875" style="135" customWidth="1"/>
    <col min="12298" max="12298" width="5.875" style="135" customWidth="1"/>
    <col min="12299" max="12299" width="35.875" style="135" customWidth="1"/>
    <col min="12300" max="12300" width="6.625" style="135" customWidth="1"/>
    <col min="12301" max="12301" width="4.125" style="135" customWidth="1"/>
    <col min="12302" max="12302" width="6.625" style="135" customWidth="1"/>
    <col min="12303" max="12303" width="5.875" style="135" customWidth="1"/>
    <col min="12304" max="12304" width="35.875" style="135" customWidth="1"/>
    <col min="12305" max="12305" width="10.5" style="135" bestFit="1" customWidth="1"/>
    <col min="12306" max="12306" width="9.875" style="135" bestFit="1" customWidth="1"/>
    <col min="12307" max="12307" width="5.625" style="135" customWidth="1"/>
    <col min="12308" max="12309" width="4.25" style="135" customWidth="1"/>
    <col min="12310" max="12317" width="6" style="135" customWidth="1"/>
    <col min="12318" max="12330" width="4.125" style="135" customWidth="1"/>
    <col min="12331" max="12331" width="4" style="135" customWidth="1"/>
    <col min="12332" max="12332" width="3.625" style="135" customWidth="1"/>
    <col min="12333" max="12334" width="3.5" style="135" customWidth="1"/>
    <col min="12335" max="12335" width="4.125" style="135" customWidth="1"/>
    <col min="12336" max="12337" width="3.625" style="135" customWidth="1"/>
    <col min="12338" max="12544" width="9" style="135"/>
    <col min="12545" max="12545" width="9.875" style="135" bestFit="1" customWidth="1"/>
    <col min="12546" max="12546" width="10.5" style="135" bestFit="1" customWidth="1"/>
    <col min="12547" max="12547" width="5.875" style="135" customWidth="1"/>
    <col min="12548" max="12548" width="35.875" style="135" customWidth="1"/>
    <col min="12549" max="12549" width="6.625" style="135" customWidth="1"/>
    <col min="12550" max="12550" width="4.125" style="135" customWidth="1"/>
    <col min="12551" max="12551" width="6.625" style="135" customWidth="1"/>
    <col min="12552" max="12552" width="5.875" style="135" customWidth="1"/>
    <col min="12553" max="12553" width="35.875" style="135" customWidth="1"/>
    <col min="12554" max="12554" width="5.875" style="135" customWidth="1"/>
    <col min="12555" max="12555" width="35.875" style="135" customWidth="1"/>
    <col min="12556" max="12556" width="6.625" style="135" customWidth="1"/>
    <col min="12557" max="12557" width="4.125" style="135" customWidth="1"/>
    <col min="12558" max="12558" width="6.625" style="135" customWidth="1"/>
    <col min="12559" max="12559" width="5.875" style="135" customWidth="1"/>
    <col min="12560" max="12560" width="35.875" style="135" customWidth="1"/>
    <col min="12561" max="12561" width="10.5" style="135" bestFit="1" customWidth="1"/>
    <col min="12562" max="12562" width="9.875" style="135" bestFit="1" customWidth="1"/>
    <col min="12563" max="12563" width="5.625" style="135" customWidth="1"/>
    <col min="12564" max="12565" width="4.25" style="135" customWidth="1"/>
    <col min="12566" max="12573" width="6" style="135" customWidth="1"/>
    <col min="12574" max="12586" width="4.125" style="135" customWidth="1"/>
    <col min="12587" max="12587" width="4" style="135" customWidth="1"/>
    <col min="12588" max="12588" width="3.625" style="135" customWidth="1"/>
    <col min="12589" max="12590" width="3.5" style="135" customWidth="1"/>
    <col min="12591" max="12591" width="4.125" style="135" customWidth="1"/>
    <col min="12592" max="12593" width="3.625" style="135" customWidth="1"/>
    <col min="12594" max="12800" width="9" style="135"/>
    <col min="12801" max="12801" width="9.875" style="135" bestFit="1" customWidth="1"/>
    <col min="12802" max="12802" width="10.5" style="135" bestFit="1" customWidth="1"/>
    <col min="12803" max="12803" width="5.875" style="135" customWidth="1"/>
    <col min="12804" max="12804" width="35.875" style="135" customWidth="1"/>
    <col min="12805" max="12805" width="6.625" style="135" customWidth="1"/>
    <col min="12806" max="12806" width="4.125" style="135" customWidth="1"/>
    <col min="12807" max="12807" width="6.625" style="135" customWidth="1"/>
    <col min="12808" max="12808" width="5.875" style="135" customWidth="1"/>
    <col min="12809" max="12809" width="35.875" style="135" customWidth="1"/>
    <col min="12810" max="12810" width="5.875" style="135" customWidth="1"/>
    <col min="12811" max="12811" width="35.875" style="135" customWidth="1"/>
    <col min="12812" max="12812" width="6.625" style="135" customWidth="1"/>
    <col min="12813" max="12813" width="4.125" style="135" customWidth="1"/>
    <col min="12814" max="12814" width="6.625" style="135" customWidth="1"/>
    <col min="12815" max="12815" width="5.875" style="135" customWidth="1"/>
    <col min="12816" max="12816" width="35.875" style="135" customWidth="1"/>
    <col min="12817" max="12817" width="10.5" style="135" bestFit="1" customWidth="1"/>
    <col min="12818" max="12818" width="9.875" style="135" bestFit="1" customWidth="1"/>
    <col min="12819" max="12819" width="5.625" style="135" customWidth="1"/>
    <col min="12820" max="12821" width="4.25" style="135" customWidth="1"/>
    <col min="12822" max="12829" width="6" style="135" customWidth="1"/>
    <col min="12830" max="12842" width="4.125" style="135" customWidth="1"/>
    <col min="12843" max="12843" width="4" style="135" customWidth="1"/>
    <col min="12844" max="12844" width="3.625" style="135" customWidth="1"/>
    <col min="12845" max="12846" width="3.5" style="135" customWidth="1"/>
    <col min="12847" max="12847" width="4.125" style="135" customWidth="1"/>
    <col min="12848" max="12849" width="3.625" style="135" customWidth="1"/>
    <col min="12850" max="13056" width="9" style="135"/>
    <col min="13057" max="13057" width="9.875" style="135" bestFit="1" customWidth="1"/>
    <col min="13058" max="13058" width="10.5" style="135" bestFit="1" customWidth="1"/>
    <col min="13059" max="13059" width="5.875" style="135" customWidth="1"/>
    <col min="13060" max="13060" width="35.875" style="135" customWidth="1"/>
    <col min="13061" max="13061" width="6.625" style="135" customWidth="1"/>
    <col min="13062" max="13062" width="4.125" style="135" customWidth="1"/>
    <col min="13063" max="13063" width="6.625" style="135" customWidth="1"/>
    <col min="13064" max="13064" width="5.875" style="135" customWidth="1"/>
    <col min="13065" max="13065" width="35.875" style="135" customWidth="1"/>
    <col min="13066" max="13066" width="5.875" style="135" customWidth="1"/>
    <col min="13067" max="13067" width="35.875" style="135" customWidth="1"/>
    <col min="13068" max="13068" width="6.625" style="135" customWidth="1"/>
    <col min="13069" max="13069" width="4.125" style="135" customWidth="1"/>
    <col min="13070" max="13070" width="6.625" style="135" customWidth="1"/>
    <col min="13071" max="13071" width="5.875" style="135" customWidth="1"/>
    <col min="13072" max="13072" width="35.875" style="135" customWidth="1"/>
    <col min="13073" max="13073" width="10.5" style="135" bestFit="1" customWidth="1"/>
    <col min="13074" max="13074" width="9.875" style="135" bestFit="1" customWidth="1"/>
    <col min="13075" max="13075" width="5.625" style="135" customWidth="1"/>
    <col min="13076" max="13077" width="4.25" style="135" customWidth="1"/>
    <col min="13078" max="13085" width="6" style="135" customWidth="1"/>
    <col min="13086" max="13098" width="4.125" style="135" customWidth="1"/>
    <col min="13099" max="13099" width="4" style="135" customWidth="1"/>
    <col min="13100" max="13100" width="3.625" style="135" customWidth="1"/>
    <col min="13101" max="13102" width="3.5" style="135" customWidth="1"/>
    <col min="13103" max="13103" width="4.125" style="135" customWidth="1"/>
    <col min="13104" max="13105" width="3.625" style="135" customWidth="1"/>
    <col min="13106" max="13312" width="9" style="135"/>
    <col min="13313" max="13313" width="9.875" style="135" bestFit="1" customWidth="1"/>
    <col min="13314" max="13314" width="10.5" style="135" bestFit="1" customWidth="1"/>
    <col min="13315" max="13315" width="5.875" style="135" customWidth="1"/>
    <col min="13316" max="13316" width="35.875" style="135" customWidth="1"/>
    <col min="13317" max="13317" width="6.625" style="135" customWidth="1"/>
    <col min="13318" max="13318" width="4.125" style="135" customWidth="1"/>
    <col min="13319" max="13319" width="6.625" style="135" customWidth="1"/>
    <col min="13320" max="13320" width="5.875" style="135" customWidth="1"/>
    <col min="13321" max="13321" width="35.875" style="135" customWidth="1"/>
    <col min="13322" max="13322" width="5.875" style="135" customWidth="1"/>
    <col min="13323" max="13323" width="35.875" style="135" customWidth="1"/>
    <col min="13324" max="13324" width="6.625" style="135" customWidth="1"/>
    <col min="13325" max="13325" width="4.125" style="135" customWidth="1"/>
    <col min="13326" max="13326" width="6.625" style="135" customWidth="1"/>
    <col min="13327" max="13327" width="5.875" style="135" customWidth="1"/>
    <col min="13328" max="13328" width="35.875" style="135" customWidth="1"/>
    <col min="13329" max="13329" width="10.5" style="135" bestFit="1" customWidth="1"/>
    <col min="13330" max="13330" width="9.875" style="135" bestFit="1" customWidth="1"/>
    <col min="13331" max="13331" width="5.625" style="135" customWidth="1"/>
    <col min="13332" max="13333" width="4.25" style="135" customWidth="1"/>
    <col min="13334" max="13341" width="6" style="135" customWidth="1"/>
    <col min="13342" max="13354" width="4.125" style="135" customWidth="1"/>
    <col min="13355" max="13355" width="4" style="135" customWidth="1"/>
    <col min="13356" max="13356" width="3.625" style="135" customWidth="1"/>
    <col min="13357" max="13358" width="3.5" style="135" customWidth="1"/>
    <col min="13359" max="13359" width="4.125" style="135" customWidth="1"/>
    <col min="13360" max="13361" width="3.625" style="135" customWidth="1"/>
    <col min="13362" max="13568" width="9" style="135"/>
    <col min="13569" max="13569" width="9.875" style="135" bestFit="1" customWidth="1"/>
    <col min="13570" max="13570" width="10.5" style="135" bestFit="1" customWidth="1"/>
    <col min="13571" max="13571" width="5.875" style="135" customWidth="1"/>
    <col min="13572" max="13572" width="35.875" style="135" customWidth="1"/>
    <col min="13573" max="13573" width="6.625" style="135" customWidth="1"/>
    <col min="13574" max="13574" width="4.125" style="135" customWidth="1"/>
    <col min="13575" max="13575" width="6.625" style="135" customWidth="1"/>
    <col min="13576" max="13576" width="5.875" style="135" customWidth="1"/>
    <col min="13577" max="13577" width="35.875" style="135" customWidth="1"/>
    <col min="13578" max="13578" width="5.875" style="135" customWidth="1"/>
    <col min="13579" max="13579" width="35.875" style="135" customWidth="1"/>
    <col min="13580" max="13580" width="6.625" style="135" customWidth="1"/>
    <col min="13581" max="13581" width="4.125" style="135" customWidth="1"/>
    <col min="13582" max="13582" width="6.625" style="135" customWidth="1"/>
    <col min="13583" max="13583" width="5.875" style="135" customWidth="1"/>
    <col min="13584" max="13584" width="35.875" style="135" customWidth="1"/>
    <col min="13585" max="13585" width="10.5" style="135" bestFit="1" customWidth="1"/>
    <col min="13586" max="13586" width="9.875" style="135" bestFit="1" customWidth="1"/>
    <col min="13587" max="13587" width="5.625" style="135" customWidth="1"/>
    <col min="13588" max="13589" width="4.25" style="135" customWidth="1"/>
    <col min="13590" max="13597" width="6" style="135" customWidth="1"/>
    <col min="13598" max="13610" width="4.125" style="135" customWidth="1"/>
    <col min="13611" max="13611" width="4" style="135" customWidth="1"/>
    <col min="13612" max="13612" width="3.625" style="135" customWidth="1"/>
    <col min="13613" max="13614" width="3.5" style="135" customWidth="1"/>
    <col min="13615" max="13615" width="4.125" style="135" customWidth="1"/>
    <col min="13616" max="13617" width="3.625" style="135" customWidth="1"/>
    <col min="13618" max="13824" width="9" style="135"/>
    <col min="13825" max="13825" width="9.875" style="135" bestFit="1" customWidth="1"/>
    <col min="13826" max="13826" width="10.5" style="135" bestFit="1" customWidth="1"/>
    <col min="13827" max="13827" width="5.875" style="135" customWidth="1"/>
    <col min="13828" max="13828" width="35.875" style="135" customWidth="1"/>
    <col min="13829" max="13829" width="6.625" style="135" customWidth="1"/>
    <col min="13830" max="13830" width="4.125" style="135" customWidth="1"/>
    <col min="13831" max="13831" width="6.625" style="135" customWidth="1"/>
    <col min="13832" max="13832" width="5.875" style="135" customWidth="1"/>
    <col min="13833" max="13833" width="35.875" style="135" customWidth="1"/>
    <col min="13834" max="13834" width="5.875" style="135" customWidth="1"/>
    <col min="13835" max="13835" width="35.875" style="135" customWidth="1"/>
    <col min="13836" max="13836" width="6.625" style="135" customWidth="1"/>
    <col min="13837" max="13837" width="4.125" style="135" customWidth="1"/>
    <col min="13838" max="13838" width="6.625" style="135" customWidth="1"/>
    <col min="13839" max="13839" width="5.875" style="135" customWidth="1"/>
    <col min="13840" max="13840" width="35.875" style="135" customWidth="1"/>
    <col min="13841" max="13841" width="10.5" style="135" bestFit="1" customWidth="1"/>
    <col min="13842" max="13842" width="9.875" style="135" bestFit="1" customWidth="1"/>
    <col min="13843" max="13843" width="5.625" style="135" customWidth="1"/>
    <col min="13844" max="13845" width="4.25" style="135" customWidth="1"/>
    <col min="13846" max="13853" width="6" style="135" customWidth="1"/>
    <col min="13854" max="13866" width="4.125" style="135" customWidth="1"/>
    <col min="13867" max="13867" width="4" style="135" customWidth="1"/>
    <col min="13868" max="13868" width="3.625" style="135" customWidth="1"/>
    <col min="13869" max="13870" width="3.5" style="135" customWidth="1"/>
    <col min="13871" max="13871" width="4.125" style="135" customWidth="1"/>
    <col min="13872" max="13873" width="3.625" style="135" customWidth="1"/>
    <col min="13874" max="14080" width="9" style="135"/>
    <col min="14081" max="14081" width="9.875" style="135" bestFit="1" customWidth="1"/>
    <col min="14082" max="14082" width="10.5" style="135" bestFit="1" customWidth="1"/>
    <col min="14083" max="14083" width="5.875" style="135" customWidth="1"/>
    <col min="14084" max="14084" width="35.875" style="135" customWidth="1"/>
    <col min="14085" max="14085" width="6.625" style="135" customWidth="1"/>
    <col min="14086" max="14086" width="4.125" style="135" customWidth="1"/>
    <col min="14087" max="14087" width="6.625" style="135" customWidth="1"/>
    <col min="14088" max="14088" width="5.875" style="135" customWidth="1"/>
    <col min="14089" max="14089" width="35.875" style="135" customWidth="1"/>
    <col min="14090" max="14090" width="5.875" style="135" customWidth="1"/>
    <col min="14091" max="14091" width="35.875" style="135" customWidth="1"/>
    <col min="14092" max="14092" width="6.625" style="135" customWidth="1"/>
    <col min="14093" max="14093" width="4.125" style="135" customWidth="1"/>
    <col min="14094" max="14094" width="6.625" style="135" customWidth="1"/>
    <col min="14095" max="14095" width="5.875" style="135" customWidth="1"/>
    <col min="14096" max="14096" width="35.875" style="135" customWidth="1"/>
    <col min="14097" max="14097" width="10.5" style="135" bestFit="1" customWidth="1"/>
    <col min="14098" max="14098" width="9.875" style="135" bestFit="1" customWidth="1"/>
    <col min="14099" max="14099" width="5.625" style="135" customWidth="1"/>
    <col min="14100" max="14101" width="4.25" style="135" customWidth="1"/>
    <col min="14102" max="14109" width="6" style="135" customWidth="1"/>
    <col min="14110" max="14122" width="4.125" style="135" customWidth="1"/>
    <col min="14123" max="14123" width="4" style="135" customWidth="1"/>
    <col min="14124" max="14124" width="3.625" style="135" customWidth="1"/>
    <col min="14125" max="14126" width="3.5" style="135" customWidth="1"/>
    <col min="14127" max="14127" width="4.125" style="135" customWidth="1"/>
    <col min="14128" max="14129" width="3.625" style="135" customWidth="1"/>
    <col min="14130" max="14336" width="9" style="135"/>
    <col min="14337" max="14337" width="9.875" style="135" bestFit="1" customWidth="1"/>
    <col min="14338" max="14338" width="10.5" style="135" bestFit="1" customWidth="1"/>
    <col min="14339" max="14339" width="5.875" style="135" customWidth="1"/>
    <col min="14340" max="14340" width="35.875" style="135" customWidth="1"/>
    <col min="14341" max="14341" width="6.625" style="135" customWidth="1"/>
    <col min="14342" max="14342" width="4.125" style="135" customWidth="1"/>
    <col min="14343" max="14343" width="6.625" style="135" customWidth="1"/>
    <col min="14344" max="14344" width="5.875" style="135" customWidth="1"/>
    <col min="14345" max="14345" width="35.875" style="135" customWidth="1"/>
    <col min="14346" max="14346" width="5.875" style="135" customWidth="1"/>
    <col min="14347" max="14347" width="35.875" style="135" customWidth="1"/>
    <col min="14348" max="14348" width="6.625" style="135" customWidth="1"/>
    <col min="14349" max="14349" width="4.125" style="135" customWidth="1"/>
    <col min="14350" max="14350" width="6.625" style="135" customWidth="1"/>
    <col min="14351" max="14351" width="5.875" style="135" customWidth="1"/>
    <col min="14352" max="14352" width="35.875" style="135" customWidth="1"/>
    <col min="14353" max="14353" width="10.5" style="135" bestFit="1" customWidth="1"/>
    <col min="14354" max="14354" width="9.875" style="135" bestFit="1" customWidth="1"/>
    <col min="14355" max="14355" width="5.625" style="135" customWidth="1"/>
    <col min="14356" max="14357" width="4.25" style="135" customWidth="1"/>
    <col min="14358" max="14365" width="6" style="135" customWidth="1"/>
    <col min="14366" max="14378" width="4.125" style="135" customWidth="1"/>
    <col min="14379" max="14379" width="4" style="135" customWidth="1"/>
    <col min="14380" max="14380" width="3.625" style="135" customWidth="1"/>
    <col min="14381" max="14382" width="3.5" style="135" customWidth="1"/>
    <col min="14383" max="14383" width="4.125" style="135" customWidth="1"/>
    <col min="14384" max="14385" width="3.625" style="135" customWidth="1"/>
    <col min="14386" max="14592" width="9" style="135"/>
    <col min="14593" max="14593" width="9.875" style="135" bestFit="1" customWidth="1"/>
    <col min="14594" max="14594" width="10.5" style="135" bestFit="1" customWidth="1"/>
    <col min="14595" max="14595" width="5.875" style="135" customWidth="1"/>
    <col min="14596" max="14596" width="35.875" style="135" customWidth="1"/>
    <col min="14597" max="14597" width="6.625" style="135" customWidth="1"/>
    <col min="14598" max="14598" width="4.125" style="135" customWidth="1"/>
    <col min="14599" max="14599" width="6.625" style="135" customWidth="1"/>
    <col min="14600" max="14600" width="5.875" style="135" customWidth="1"/>
    <col min="14601" max="14601" width="35.875" style="135" customWidth="1"/>
    <col min="14602" max="14602" width="5.875" style="135" customWidth="1"/>
    <col min="14603" max="14603" width="35.875" style="135" customWidth="1"/>
    <col min="14604" max="14604" width="6.625" style="135" customWidth="1"/>
    <col min="14605" max="14605" width="4.125" style="135" customWidth="1"/>
    <col min="14606" max="14606" width="6.625" style="135" customWidth="1"/>
    <col min="14607" max="14607" width="5.875" style="135" customWidth="1"/>
    <col min="14608" max="14608" width="35.875" style="135" customWidth="1"/>
    <col min="14609" max="14609" width="10.5" style="135" bestFit="1" customWidth="1"/>
    <col min="14610" max="14610" width="9.875" style="135" bestFit="1" customWidth="1"/>
    <col min="14611" max="14611" width="5.625" style="135" customWidth="1"/>
    <col min="14612" max="14613" width="4.25" style="135" customWidth="1"/>
    <col min="14614" max="14621" width="6" style="135" customWidth="1"/>
    <col min="14622" max="14634" width="4.125" style="135" customWidth="1"/>
    <col min="14635" max="14635" width="4" style="135" customWidth="1"/>
    <col min="14636" max="14636" width="3.625" style="135" customWidth="1"/>
    <col min="14637" max="14638" width="3.5" style="135" customWidth="1"/>
    <col min="14639" max="14639" width="4.125" style="135" customWidth="1"/>
    <col min="14640" max="14641" width="3.625" style="135" customWidth="1"/>
    <col min="14642" max="14848" width="9" style="135"/>
    <col min="14849" max="14849" width="9.875" style="135" bestFit="1" customWidth="1"/>
    <col min="14850" max="14850" width="10.5" style="135" bestFit="1" customWidth="1"/>
    <col min="14851" max="14851" width="5.875" style="135" customWidth="1"/>
    <col min="14852" max="14852" width="35.875" style="135" customWidth="1"/>
    <col min="14853" max="14853" width="6.625" style="135" customWidth="1"/>
    <col min="14854" max="14854" width="4.125" style="135" customWidth="1"/>
    <col min="14855" max="14855" width="6.625" style="135" customWidth="1"/>
    <col min="14856" max="14856" width="5.875" style="135" customWidth="1"/>
    <col min="14857" max="14857" width="35.875" style="135" customWidth="1"/>
    <col min="14858" max="14858" width="5.875" style="135" customWidth="1"/>
    <col min="14859" max="14859" width="35.875" style="135" customWidth="1"/>
    <col min="14860" max="14860" width="6.625" style="135" customWidth="1"/>
    <col min="14861" max="14861" width="4.125" style="135" customWidth="1"/>
    <col min="14862" max="14862" width="6.625" style="135" customWidth="1"/>
    <col min="14863" max="14863" width="5.875" style="135" customWidth="1"/>
    <col min="14864" max="14864" width="35.875" style="135" customWidth="1"/>
    <col min="14865" max="14865" width="10.5" style="135" bestFit="1" customWidth="1"/>
    <col min="14866" max="14866" width="9.875" style="135" bestFit="1" customWidth="1"/>
    <col min="14867" max="14867" width="5.625" style="135" customWidth="1"/>
    <col min="14868" max="14869" width="4.25" style="135" customWidth="1"/>
    <col min="14870" max="14877" width="6" style="135" customWidth="1"/>
    <col min="14878" max="14890" width="4.125" style="135" customWidth="1"/>
    <col min="14891" max="14891" width="4" style="135" customWidth="1"/>
    <col min="14892" max="14892" width="3.625" style="135" customWidth="1"/>
    <col min="14893" max="14894" width="3.5" style="135" customWidth="1"/>
    <col min="14895" max="14895" width="4.125" style="135" customWidth="1"/>
    <col min="14896" max="14897" width="3.625" style="135" customWidth="1"/>
    <col min="14898" max="15104" width="9" style="135"/>
    <col min="15105" max="15105" width="9.875" style="135" bestFit="1" customWidth="1"/>
    <col min="15106" max="15106" width="10.5" style="135" bestFit="1" customWidth="1"/>
    <col min="15107" max="15107" width="5.875" style="135" customWidth="1"/>
    <col min="15108" max="15108" width="35.875" style="135" customWidth="1"/>
    <col min="15109" max="15109" width="6.625" style="135" customWidth="1"/>
    <col min="15110" max="15110" width="4.125" style="135" customWidth="1"/>
    <col min="15111" max="15111" width="6.625" style="135" customWidth="1"/>
    <col min="15112" max="15112" width="5.875" style="135" customWidth="1"/>
    <col min="15113" max="15113" width="35.875" style="135" customWidth="1"/>
    <col min="15114" max="15114" width="5.875" style="135" customWidth="1"/>
    <col min="15115" max="15115" width="35.875" style="135" customWidth="1"/>
    <col min="15116" max="15116" width="6.625" style="135" customWidth="1"/>
    <col min="15117" max="15117" width="4.125" style="135" customWidth="1"/>
    <col min="15118" max="15118" width="6.625" style="135" customWidth="1"/>
    <col min="15119" max="15119" width="5.875" style="135" customWidth="1"/>
    <col min="15120" max="15120" width="35.875" style="135" customWidth="1"/>
    <col min="15121" max="15121" width="10.5" style="135" bestFit="1" customWidth="1"/>
    <col min="15122" max="15122" width="9.875" style="135" bestFit="1" customWidth="1"/>
    <col min="15123" max="15123" width="5.625" style="135" customWidth="1"/>
    <col min="15124" max="15125" width="4.25" style="135" customWidth="1"/>
    <col min="15126" max="15133" width="6" style="135" customWidth="1"/>
    <col min="15134" max="15146" width="4.125" style="135" customWidth="1"/>
    <col min="15147" max="15147" width="4" style="135" customWidth="1"/>
    <col min="15148" max="15148" width="3.625" style="135" customWidth="1"/>
    <col min="15149" max="15150" width="3.5" style="135" customWidth="1"/>
    <col min="15151" max="15151" width="4.125" style="135" customWidth="1"/>
    <col min="15152" max="15153" width="3.625" style="135" customWidth="1"/>
    <col min="15154" max="15360" width="9" style="135"/>
    <col min="15361" max="15361" width="9.875" style="135" bestFit="1" customWidth="1"/>
    <col min="15362" max="15362" width="10.5" style="135" bestFit="1" customWidth="1"/>
    <col min="15363" max="15363" width="5.875" style="135" customWidth="1"/>
    <col min="15364" max="15364" width="35.875" style="135" customWidth="1"/>
    <col min="15365" max="15365" width="6.625" style="135" customWidth="1"/>
    <col min="15366" max="15366" width="4.125" style="135" customWidth="1"/>
    <col min="15367" max="15367" width="6.625" style="135" customWidth="1"/>
    <col min="15368" max="15368" width="5.875" style="135" customWidth="1"/>
    <col min="15369" max="15369" width="35.875" style="135" customWidth="1"/>
    <col min="15370" max="15370" width="5.875" style="135" customWidth="1"/>
    <col min="15371" max="15371" width="35.875" style="135" customWidth="1"/>
    <col min="15372" max="15372" width="6.625" style="135" customWidth="1"/>
    <col min="15373" max="15373" width="4.125" style="135" customWidth="1"/>
    <col min="15374" max="15374" width="6.625" style="135" customWidth="1"/>
    <col min="15375" max="15375" width="5.875" style="135" customWidth="1"/>
    <col min="15376" max="15376" width="35.875" style="135" customWidth="1"/>
    <col min="15377" max="15377" width="10.5" style="135" bestFit="1" customWidth="1"/>
    <col min="15378" max="15378" width="9.875" style="135" bestFit="1" customWidth="1"/>
    <col min="15379" max="15379" width="5.625" style="135" customWidth="1"/>
    <col min="15380" max="15381" width="4.25" style="135" customWidth="1"/>
    <col min="15382" max="15389" width="6" style="135" customWidth="1"/>
    <col min="15390" max="15402" width="4.125" style="135" customWidth="1"/>
    <col min="15403" max="15403" width="4" style="135" customWidth="1"/>
    <col min="15404" max="15404" width="3.625" style="135" customWidth="1"/>
    <col min="15405" max="15406" width="3.5" style="135" customWidth="1"/>
    <col min="15407" max="15407" width="4.125" style="135" customWidth="1"/>
    <col min="15408" max="15409" width="3.625" style="135" customWidth="1"/>
    <col min="15410" max="15616" width="9" style="135"/>
    <col min="15617" max="15617" width="9.875" style="135" bestFit="1" customWidth="1"/>
    <col min="15618" max="15618" width="10.5" style="135" bestFit="1" customWidth="1"/>
    <col min="15619" max="15619" width="5.875" style="135" customWidth="1"/>
    <col min="15620" max="15620" width="35.875" style="135" customWidth="1"/>
    <col min="15621" max="15621" width="6.625" style="135" customWidth="1"/>
    <col min="15622" max="15622" width="4.125" style="135" customWidth="1"/>
    <col min="15623" max="15623" width="6.625" style="135" customWidth="1"/>
    <col min="15624" max="15624" width="5.875" style="135" customWidth="1"/>
    <col min="15625" max="15625" width="35.875" style="135" customWidth="1"/>
    <col min="15626" max="15626" width="5.875" style="135" customWidth="1"/>
    <col min="15627" max="15627" width="35.875" style="135" customWidth="1"/>
    <col min="15628" max="15628" width="6.625" style="135" customWidth="1"/>
    <col min="15629" max="15629" width="4.125" style="135" customWidth="1"/>
    <col min="15630" max="15630" width="6.625" style="135" customWidth="1"/>
    <col min="15631" max="15631" width="5.875" style="135" customWidth="1"/>
    <col min="15632" max="15632" width="35.875" style="135" customWidth="1"/>
    <col min="15633" max="15633" width="10.5" style="135" bestFit="1" customWidth="1"/>
    <col min="15634" max="15634" width="9.875" style="135" bestFit="1" customWidth="1"/>
    <col min="15635" max="15635" width="5.625" style="135" customWidth="1"/>
    <col min="15636" max="15637" width="4.25" style="135" customWidth="1"/>
    <col min="15638" max="15645" width="6" style="135" customWidth="1"/>
    <col min="15646" max="15658" width="4.125" style="135" customWidth="1"/>
    <col min="15659" max="15659" width="4" style="135" customWidth="1"/>
    <col min="15660" max="15660" width="3.625" style="135" customWidth="1"/>
    <col min="15661" max="15662" width="3.5" style="135" customWidth="1"/>
    <col min="15663" max="15663" width="4.125" style="135" customWidth="1"/>
    <col min="15664" max="15665" width="3.625" style="135" customWidth="1"/>
    <col min="15666" max="15872" width="9" style="135"/>
    <col min="15873" max="15873" width="9.875" style="135" bestFit="1" customWidth="1"/>
    <col min="15874" max="15874" width="10.5" style="135" bestFit="1" customWidth="1"/>
    <col min="15875" max="15875" width="5.875" style="135" customWidth="1"/>
    <col min="15876" max="15876" width="35.875" style="135" customWidth="1"/>
    <col min="15877" max="15877" width="6.625" style="135" customWidth="1"/>
    <col min="15878" max="15878" width="4.125" style="135" customWidth="1"/>
    <col min="15879" max="15879" width="6.625" style="135" customWidth="1"/>
    <col min="15880" max="15880" width="5.875" style="135" customWidth="1"/>
    <col min="15881" max="15881" width="35.875" style="135" customWidth="1"/>
    <col min="15882" max="15882" width="5.875" style="135" customWidth="1"/>
    <col min="15883" max="15883" width="35.875" style="135" customWidth="1"/>
    <col min="15884" max="15884" width="6.625" style="135" customWidth="1"/>
    <col min="15885" max="15885" width="4.125" style="135" customWidth="1"/>
    <col min="15886" max="15886" width="6.625" style="135" customWidth="1"/>
    <col min="15887" max="15887" width="5.875" style="135" customWidth="1"/>
    <col min="15888" max="15888" width="35.875" style="135" customWidth="1"/>
    <col min="15889" max="15889" width="10.5" style="135" bestFit="1" customWidth="1"/>
    <col min="15890" max="15890" width="9.875" style="135" bestFit="1" customWidth="1"/>
    <col min="15891" max="15891" width="5.625" style="135" customWidth="1"/>
    <col min="15892" max="15893" width="4.25" style="135" customWidth="1"/>
    <col min="15894" max="15901" width="6" style="135" customWidth="1"/>
    <col min="15902" max="15914" width="4.125" style="135" customWidth="1"/>
    <col min="15915" max="15915" width="4" style="135" customWidth="1"/>
    <col min="15916" max="15916" width="3.625" style="135" customWidth="1"/>
    <col min="15917" max="15918" width="3.5" style="135" customWidth="1"/>
    <col min="15919" max="15919" width="4.125" style="135" customWidth="1"/>
    <col min="15920" max="15921" width="3.625" style="135" customWidth="1"/>
    <col min="15922" max="16128" width="9" style="135"/>
    <col min="16129" max="16129" width="9.875" style="135" bestFit="1" customWidth="1"/>
    <col min="16130" max="16130" width="10.5" style="135" bestFit="1" customWidth="1"/>
    <col min="16131" max="16131" width="5.875" style="135" customWidth="1"/>
    <col min="16132" max="16132" width="35.875" style="135" customWidth="1"/>
    <col min="16133" max="16133" width="6.625" style="135" customWidth="1"/>
    <col min="16134" max="16134" width="4.125" style="135" customWidth="1"/>
    <col min="16135" max="16135" width="6.625" style="135" customWidth="1"/>
    <col min="16136" max="16136" width="5.875" style="135" customWidth="1"/>
    <col min="16137" max="16137" width="35.875" style="135" customWidth="1"/>
    <col min="16138" max="16138" width="5.875" style="135" customWidth="1"/>
    <col min="16139" max="16139" width="35.875" style="135" customWidth="1"/>
    <col min="16140" max="16140" width="6.625" style="135" customWidth="1"/>
    <col min="16141" max="16141" width="4.125" style="135" customWidth="1"/>
    <col min="16142" max="16142" width="6.625" style="135" customWidth="1"/>
    <col min="16143" max="16143" width="5.875" style="135" customWidth="1"/>
    <col min="16144" max="16144" width="35.875" style="135" customWidth="1"/>
    <col min="16145" max="16145" width="10.5" style="135" bestFit="1" customWidth="1"/>
    <col min="16146" max="16146" width="9.875" style="135" bestFit="1" customWidth="1"/>
    <col min="16147" max="16147" width="5.625" style="135" customWidth="1"/>
    <col min="16148" max="16149" width="4.25" style="135" customWidth="1"/>
    <col min="16150" max="16157" width="6" style="135" customWidth="1"/>
    <col min="16158" max="16170" width="4.125" style="135" customWidth="1"/>
    <col min="16171" max="16171" width="4" style="135" customWidth="1"/>
    <col min="16172" max="16172" width="3.625" style="135" customWidth="1"/>
    <col min="16173" max="16174" width="3.5" style="135" customWidth="1"/>
    <col min="16175" max="16175" width="4.125" style="135" customWidth="1"/>
    <col min="16176" max="16177" width="3.625" style="135" customWidth="1"/>
    <col min="16178" max="16384" width="9" style="135"/>
  </cols>
  <sheetData>
    <row r="1" spans="1:49" ht="39" customHeight="1" x14ac:dyDescent="0.4">
      <c r="A1" s="323" t="s">
        <v>199</v>
      </c>
      <c r="B1" s="324"/>
      <c r="C1" s="324"/>
      <c r="D1" s="324"/>
      <c r="E1" s="324"/>
      <c r="F1" s="324"/>
      <c r="G1" s="324"/>
      <c r="H1" s="324"/>
      <c r="I1" s="324"/>
      <c r="J1" s="325"/>
      <c r="K1" s="326"/>
      <c r="L1" s="326"/>
      <c r="M1" s="326"/>
      <c r="N1" s="326"/>
      <c r="O1" s="326"/>
      <c r="P1" s="326"/>
      <c r="Q1" s="326"/>
      <c r="R1" s="326"/>
    </row>
    <row r="2" spans="1:49" ht="39" customHeight="1" x14ac:dyDescent="0.4">
      <c r="A2" s="323" t="s">
        <v>200</v>
      </c>
      <c r="B2" s="324"/>
      <c r="C2" s="324"/>
      <c r="D2" s="324"/>
      <c r="E2" s="324"/>
      <c r="F2" s="324"/>
      <c r="G2" s="324"/>
      <c r="H2" s="324"/>
      <c r="I2" s="324"/>
      <c r="J2" s="325" t="s">
        <v>198</v>
      </c>
      <c r="K2" s="326"/>
      <c r="L2" s="326"/>
      <c r="M2" s="326"/>
      <c r="N2" s="326"/>
      <c r="O2" s="326"/>
      <c r="P2" s="326"/>
      <c r="Q2" s="326"/>
      <c r="R2" s="326"/>
    </row>
    <row r="3" spans="1:49" s="140" customFormat="1" ht="18" thickBot="1" x14ac:dyDescent="0.45">
      <c r="A3" s="138"/>
      <c r="B3" s="139"/>
      <c r="C3" s="139"/>
      <c r="D3" s="138"/>
      <c r="E3" s="139"/>
      <c r="F3" s="139"/>
      <c r="G3" s="139"/>
      <c r="H3" s="139"/>
      <c r="I3" s="138"/>
      <c r="J3" s="139"/>
      <c r="K3" s="138"/>
      <c r="L3" s="139"/>
      <c r="M3" s="138"/>
      <c r="N3" s="139"/>
      <c r="O3" s="139"/>
      <c r="P3" s="138"/>
      <c r="Q3" s="139"/>
      <c r="R3" s="139"/>
      <c r="AD3" s="141"/>
      <c r="AE3" s="142"/>
    </row>
    <row r="4" spans="1:49" s="85" customFormat="1" ht="46.5" customHeight="1" x14ac:dyDescent="0.4">
      <c r="A4" s="333"/>
      <c r="B4" s="334"/>
      <c r="C4" s="335" t="s">
        <v>101</v>
      </c>
      <c r="D4" s="335"/>
      <c r="E4" s="335"/>
      <c r="F4" s="335"/>
      <c r="G4" s="335"/>
      <c r="H4" s="335"/>
      <c r="I4" s="335"/>
      <c r="J4" s="336" t="s">
        <v>102</v>
      </c>
      <c r="K4" s="336"/>
      <c r="L4" s="336"/>
      <c r="M4" s="336"/>
      <c r="N4" s="336"/>
      <c r="O4" s="336"/>
      <c r="P4" s="336"/>
      <c r="Q4" s="334"/>
      <c r="R4" s="337"/>
      <c r="T4" s="143"/>
      <c r="AD4" s="188"/>
      <c r="AE4" s="192"/>
    </row>
    <row r="5" spans="1:49" s="188" customFormat="1" ht="46.5" customHeight="1" x14ac:dyDescent="0.4">
      <c r="A5" s="159" t="s">
        <v>103</v>
      </c>
      <c r="B5" s="190" t="s">
        <v>104</v>
      </c>
      <c r="C5" s="355" t="s">
        <v>8</v>
      </c>
      <c r="D5" s="355"/>
      <c r="E5" s="355" t="s">
        <v>105</v>
      </c>
      <c r="F5" s="355"/>
      <c r="G5" s="355"/>
      <c r="H5" s="355" t="s">
        <v>8</v>
      </c>
      <c r="I5" s="355"/>
      <c r="J5" s="355" t="s">
        <v>8</v>
      </c>
      <c r="K5" s="355"/>
      <c r="L5" s="355" t="s">
        <v>105</v>
      </c>
      <c r="M5" s="355"/>
      <c r="N5" s="355"/>
      <c r="O5" s="355" t="s">
        <v>8</v>
      </c>
      <c r="P5" s="355"/>
      <c r="Q5" s="190" t="s">
        <v>104</v>
      </c>
      <c r="R5" s="160" t="s">
        <v>103</v>
      </c>
      <c r="T5" s="356"/>
      <c r="U5" s="356"/>
      <c r="V5" s="357"/>
      <c r="W5" s="357"/>
      <c r="X5" s="358"/>
      <c r="Y5" s="358"/>
      <c r="AE5" s="192"/>
    </row>
    <row r="6" spans="1:49" s="85" customFormat="1" ht="46.5" customHeight="1" x14ac:dyDescent="0.4">
      <c r="A6" s="159">
        <v>1</v>
      </c>
      <c r="B6" s="161">
        <v>0.43055555555555558</v>
      </c>
      <c r="C6" s="162" t="s">
        <v>69</v>
      </c>
      <c r="D6" s="163" t="s">
        <v>50</v>
      </c>
      <c r="E6" s="190"/>
      <c r="F6" s="190" t="s">
        <v>10</v>
      </c>
      <c r="G6" s="190"/>
      <c r="H6" s="162" t="s">
        <v>57</v>
      </c>
      <c r="I6" s="163" t="s">
        <v>49</v>
      </c>
      <c r="J6" s="162" t="s">
        <v>58</v>
      </c>
      <c r="K6" s="163" t="s">
        <v>40</v>
      </c>
      <c r="L6" s="190"/>
      <c r="M6" s="190" t="s">
        <v>10</v>
      </c>
      <c r="N6" s="190"/>
      <c r="O6" s="162" t="s">
        <v>59</v>
      </c>
      <c r="P6" s="163" t="s">
        <v>47</v>
      </c>
      <c r="Q6" s="161">
        <f t="shared" ref="Q6:Q21" si="0">B6</f>
        <v>0.43055555555555558</v>
      </c>
      <c r="R6" s="160">
        <f>A6</f>
        <v>1</v>
      </c>
      <c r="V6" s="188"/>
      <c r="AM6" s="144"/>
      <c r="AN6" s="144"/>
      <c r="AQ6" s="145"/>
      <c r="AR6" s="145"/>
      <c r="AV6" s="145"/>
      <c r="AW6" s="145"/>
    </row>
    <row r="7" spans="1:49" s="85" customFormat="1" ht="46.5" customHeight="1" x14ac:dyDescent="0.4">
      <c r="A7" s="159">
        <v>2</v>
      </c>
      <c r="B7" s="161">
        <v>0.4381944444444445</v>
      </c>
      <c r="C7" s="162" t="s">
        <v>80</v>
      </c>
      <c r="D7" s="163" t="s">
        <v>108</v>
      </c>
      <c r="E7" s="190"/>
      <c r="F7" s="190" t="s">
        <v>10</v>
      </c>
      <c r="G7" s="190"/>
      <c r="H7" s="162" t="s">
        <v>55</v>
      </c>
      <c r="I7" s="163" t="s">
        <v>51</v>
      </c>
      <c r="J7" s="162" t="s">
        <v>13</v>
      </c>
      <c r="K7" s="163" t="s">
        <v>54</v>
      </c>
      <c r="L7" s="190"/>
      <c r="M7" s="190" t="s">
        <v>10</v>
      </c>
      <c r="N7" s="190"/>
      <c r="O7" s="162" t="s">
        <v>14</v>
      </c>
      <c r="P7" s="163" t="s">
        <v>42</v>
      </c>
      <c r="Q7" s="161">
        <f t="shared" si="0"/>
        <v>0.4381944444444445</v>
      </c>
      <c r="R7" s="160">
        <f t="shared" ref="R7:R21" si="1">A7</f>
        <v>2</v>
      </c>
      <c r="S7" s="146"/>
      <c r="V7" s="188"/>
      <c r="AM7" s="144"/>
      <c r="AN7" s="144"/>
      <c r="AQ7" s="145"/>
      <c r="AR7" s="145"/>
      <c r="AV7" s="145"/>
      <c r="AW7" s="145"/>
    </row>
    <row r="8" spans="1:49" s="85" customFormat="1" ht="46.5" customHeight="1" x14ac:dyDescent="0.4">
      <c r="A8" s="159">
        <v>3</v>
      </c>
      <c r="B8" s="161">
        <v>0.4458333333333333</v>
      </c>
      <c r="C8" s="162" t="s">
        <v>70</v>
      </c>
      <c r="D8" s="163" t="s">
        <v>45</v>
      </c>
      <c r="E8" s="190"/>
      <c r="F8" s="190" t="s">
        <v>10</v>
      </c>
      <c r="G8" s="190"/>
      <c r="H8" s="162" t="s">
        <v>20</v>
      </c>
      <c r="I8" s="163" t="s">
        <v>52</v>
      </c>
      <c r="J8" s="162" t="s">
        <v>22</v>
      </c>
      <c r="K8" s="163" t="s">
        <v>41</v>
      </c>
      <c r="L8" s="190"/>
      <c r="M8" s="190" t="s">
        <v>10</v>
      </c>
      <c r="N8" s="190"/>
      <c r="O8" s="162" t="s">
        <v>23</v>
      </c>
      <c r="P8" s="163" t="s">
        <v>109</v>
      </c>
      <c r="Q8" s="161">
        <f t="shared" si="0"/>
        <v>0.4458333333333333</v>
      </c>
      <c r="R8" s="160">
        <f t="shared" si="1"/>
        <v>3</v>
      </c>
      <c r="S8" s="146"/>
      <c r="V8" s="188"/>
      <c r="Y8" s="144"/>
      <c r="AQ8" s="145"/>
      <c r="AR8" s="145"/>
      <c r="AV8" s="145"/>
      <c r="AW8" s="145"/>
    </row>
    <row r="9" spans="1:49" s="85" customFormat="1" ht="46.5" customHeight="1" x14ac:dyDescent="0.4">
      <c r="A9" s="159">
        <v>4</v>
      </c>
      <c r="B9" s="161">
        <v>0.45347222222222222</v>
      </c>
      <c r="C9" s="162" t="s">
        <v>78</v>
      </c>
      <c r="D9" s="163" t="s">
        <v>43</v>
      </c>
      <c r="E9" s="190"/>
      <c r="F9" s="190" t="s">
        <v>10</v>
      </c>
      <c r="G9" s="190"/>
      <c r="H9" s="162" t="s">
        <v>28</v>
      </c>
      <c r="I9" s="163" t="s">
        <v>46</v>
      </c>
      <c r="J9" s="162" t="s">
        <v>30</v>
      </c>
      <c r="K9" s="163" t="s">
        <v>44</v>
      </c>
      <c r="L9" s="190"/>
      <c r="M9" s="190" t="s">
        <v>10</v>
      </c>
      <c r="N9" s="190"/>
      <c r="O9" s="162" t="s">
        <v>31</v>
      </c>
      <c r="P9" s="163" t="s">
        <v>48</v>
      </c>
      <c r="Q9" s="161">
        <f t="shared" si="0"/>
        <v>0.45347222222222222</v>
      </c>
      <c r="R9" s="160">
        <f t="shared" si="1"/>
        <v>4</v>
      </c>
      <c r="V9" s="188"/>
      <c r="Y9" s="144"/>
      <c r="AQ9" s="145"/>
      <c r="AR9" s="145"/>
      <c r="AV9" s="145"/>
      <c r="AW9" s="145"/>
    </row>
    <row r="10" spans="1:49" s="85" customFormat="1" ht="46.5" customHeight="1" x14ac:dyDescent="0.4">
      <c r="A10" s="159">
        <v>5</v>
      </c>
      <c r="B10" s="161">
        <v>0.46111111111111108</v>
      </c>
      <c r="C10" s="162" t="s">
        <v>57</v>
      </c>
      <c r="D10" s="163" t="s">
        <v>49</v>
      </c>
      <c r="E10" s="190"/>
      <c r="F10" s="190" t="s">
        <v>10</v>
      </c>
      <c r="G10" s="190"/>
      <c r="H10" s="162" t="s">
        <v>58</v>
      </c>
      <c r="I10" s="163" t="s">
        <v>40</v>
      </c>
      <c r="J10" s="162" t="s">
        <v>69</v>
      </c>
      <c r="K10" s="163" t="s">
        <v>50</v>
      </c>
      <c r="L10" s="190"/>
      <c r="M10" s="190" t="s">
        <v>10</v>
      </c>
      <c r="N10" s="190"/>
      <c r="O10" s="162" t="s">
        <v>60</v>
      </c>
      <c r="P10" s="163" t="s">
        <v>53</v>
      </c>
      <c r="Q10" s="161">
        <f t="shared" si="0"/>
        <v>0.46111111111111108</v>
      </c>
      <c r="R10" s="160">
        <f t="shared" si="1"/>
        <v>5</v>
      </c>
      <c r="S10" s="188"/>
      <c r="V10" s="188"/>
      <c r="AM10" s="144"/>
      <c r="AN10" s="144"/>
      <c r="AQ10" s="145"/>
      <c r="AR10" s="145"/>
      <c r="AV10" s="145"/>
      <c r="AW10" s="145"/>
    </row>
    <row r="11" spans="1:49" s="85" customFormat="1" ht="46.5" customHeight="1" x14ac:dyDescent="0.4">
      <c r="A11" s="159">
        <v>6</v>
      </c>
      <c r="B11" s="161">
        <v>0.46875</v>
      </c>
      <c r="C11" s="162" t="s">
        <v>55</v>
      </c>
      <c r="D11" s="163" t="s">
        <v>51</v>
      </c>
      <c r="E11" s="190"/>
      <c r="F11" s="190" t="s">
        <v>10</v>
      </c>
      <c r="G11" s="190"/>
      <c r="H11" s="162" t="s">
        <v>14</v>
      </c>
      <c r="I11" s="163" t="s">
        <v>42</v>
      </c>
      <c r="J11" s="162" t="s">
        <v>80</v>
      </c>
      <c r="K11" s="163" t="s">
        <v>108</v>
      </c>
      <c r="L11" s="190"/>
      <c r="M11" s="190" t="s">
        <v>10</v>
      </c>
      <c r="N11" s="190"/>
      <c r="O11" s="162" t="s">
        <v>13</v>
      </c>
      <c r="P11" s="163" t="s">
        <v>54</v>
      </c>
      <c r="Q11" s="161">
        <f t="shared" si="0"/>
        <v>0.46875</v>
      </c>
      <c r="R11" s="160">
        <f t="shared" si="1"/>
        <v>6</v>
      </c>
      <c r="V11" s="188"/>
      <c r="AM11" s="144"/>
      <c r="AN11" s="144"/>
      <c r="AQ11" s="145"/>
      <c r="AR11" s="145"/>
      <c r="AV11" s="145"/>
      <c r="AW11" s="145"/>
    </row>
    <row r="12" spans="1:49" s="85" customFormat="1" ht="46.5" customHeight="1" x14ac:dyDescent="0.4">
      <c r="A12" s="159">
        <v>7</v>
      </c>
      <c r="B12" s="161">
        <v>0.47500000000000003</v>
      </c>
      <c r="C12" s="162" t="s">
        <v>20</v>
      </c>
      <c r="D12" s="163" t="s">
        <v>52</v>
      </c>
      <c r="E12" s="190"/>
      <c r="F12" s="190" t="s">
        <v>10</v>
      </c>
      <c r="G12" s="190"/>
      <c r="H12" s="162" t="s">
        <v>23</v>
      </c>
      <c r="I12" s="163" t="s">
        <v>109</v>
      </c>
      <c r="J12" s="162" t="s">
        <v>70</v>
      </c>
      <c r="K12" s="163" t="s">
        <v>45</v>
      </c>
      <c r="L12" s="190"/>
      <c r="M12" s="190" t="s">
        <v>10</v>
      </c>
      <c r="N12" s="190"/>
      <c r="O12" s="162" t="s">
        <v>22</v>
      </c>
      <c r="P12" s="163" t="s">
        <v>41</v>
      </c>
      <c r="Q12" s="161">
        <f t="shared" si="0"/>
        <v>0.47500000000000003</v>
      </c>
      <c r="R12" s="160">
        <f t="shared" si="1"/>
        <v>7</v>
      </c>
      <c r="V12" s="188"/>
      <c r="AQ12" s="145"/>
      <c r="AR12" s="145"/>
    </row>
    <row r="13" spans="1:49" s="85" customFormat="1" ht="46.5" customHeight="1" x14ac:dyDescent="0.4">
      <c r="A13" s="159">
        <v>8</v>
      </c>
      <c r="B13" s="161">
        <v>0.48125000000000001</v>
      </c>
      <c r="C13" s="162" t="s">
        <v>28</v>
      </c>
      <c r="D13" s="163" t="s">
        <v>46</v>
      </c>
      <c r="E13" s="190"/>
      <c r="F13" s="190" t="s">
        <v>10</v>
      </c>
      <c r="G13" s="190"/>
      <c r="H13" s="162" t="s">
        <v>31</v>
      </c>
      <c r="I13" s="163" t="s">
        <v>48</v>
      </c>
      <c r="J13" s="162" t="s">
        <v>78</v>
      </c>
      <c r="K13" s="163" t="s">
        <v>43</v>
      </c>
      <c r="L13" s="190"/>
      <c r="M13" s="190" t="s">
        <v>10</v>
      </c>
      <c r="N13" s="190"/>
      <c r="O13" s="162" t="s">
        <v>30</v>
      </c>
      <c r="P13" s="163" t="s">
        <v>44</v>
      </c>
      <c r="Q13" s="161">
        <f t="shared" si="0"/>
        <v>0.48125000000000001</v>
      </c>
      <c r="R13" s="160">
        <f t="shared" si="1"/>
        <v>8</v>
      </c>
      <c r="V13" s="188"/>
      <c r="AQ13" s="145"/>
      <c r="AR13" s="145"/>
    </row>
    <row r="14" spans="1:49" s="85" customFormat="1" ht="46.5" customHeight="1" x14ac:dyDescent="0.4">
      <c r="A14" s="159">
        <v>9</v>
      </c>
      <c r="B14" s="161">
        <v>0.48749999999999999</v>
      </c>
      <c r="C14" s="162" t="s">
        <v>69</v>
      </c>
      <c r="D14" s="163" t="s">
        <v>50</v>
      </c>
      <c r="E14" s="190"/>
      <c r="F14" s="190" t="s">
        <v>10</v>
      </c>
      <c r="G14" s="190"/>
      <c r="H14" s="162" t="s">
        <v>59</v>
      </c>
      <c r="I14" s="163" t="s">
        <v>47</v>
      </c>
      <c r="J14" s="162" t="s">
        <v>57</v>
      </c>
      <c r="K14" s="163" t="s">
        <v>49</v>
      </c>
      <c r="L14" s="190"/>
      <c r="M14" s="190" t="s">
        <v>10</v>
      </c>
      <c r="N14" s="190"/>
      <c r="O14" s="162" t="s">
        <v>60</v>
      </c>
      <c r="P14" s="163" t="s">
        <v>53</v>
      </c>
      <c r="Q14" s="161">
        <f t="shared" si="0"/>
        <v>0.48749999999999999</v>
      </c>
      <c r="R14" s="160">
        <f t="shared" si="1"/>
        <v>9</v>
      </c>
      <c r="V14" s="188"/>
      <c r="AM14" s="144"/>
      <c r="AN14" s="144"/>
      <c r="AQ14" s="145"/>
      <c r="AR14" s="145"/>
      <c r="AV14" s="145"/>
      <c r="AW14" s="145"/>
    </row>
    <row r="15" spans="1:49" s="85" customFormat="1" ht="46.5" customHeight="1" x14ac:dyDescent="0.4">
      <c r="A15" s="159">
        <v>10</v>
      </c>
      <c r="B15" s="161">
        <v>0.49652777777777773</v>
      </c>
      <c r="C15" s="162" t="s">
        <v>135</v>
      </c>
      <c r="D15" s="163" t="s">
        <v>193</v>
      </c>
      <c r="E15" s="190"/>
      <c r="F15" s="190" t="s">
        <v>10</v>
      </c>
      <c r="G15" s="190"/>
      <c r="H15" s="162" t="s">
        <v>131</v>
      </c>
      <c r="I15" s="163" t="s">
        <v>194</v>
      </c>
      <c r="J15" s="164"/>
      <c r="K15" s="165" t="str">
        <f>VLOOKUP(J15,テーブル1[],2,FALSE)&amp;""</f>
        <v/>
      </c>
      <c r="L15" s="166"/>
      <c r="M15" s="166" t="s">
        <v>10</v>
      </c>
      <c r="N15" s="166"/>
      <c r="O15" s="164"/>
      <c r="P15" s="165" t="str">
        <f>VLOOKUP(O15,テーブル1[],2,FALSE)&amp;""</f>
        <v/>
      </c>
      <c r="Q15" s="161">
        <f t="shared" si="0"/>
        <v>0.49652777777777773</v>
      </c>
      <c r="R15" s="160">
        <f t="shared" si="1"/>
        <v>10</v>
      </c>
      <c r="S15" s="146"/>
      <c r="V15" s="188"/>
      <c r="AM15" s="144"/>
      <c r="AN15" s="144"/>
      <c r="AQ15" s="145"/>
      <c r="AR15" s="145"/>
      <c r="AV15" s="145"/>
      <c r="AW15" s="145"/>
    </row>
    <row r="16" spans="1:49" s="85" customFormat="1" ht="46.5" customHeight="1" x14ac:dyDescent="0.4">
      <c r="A16" s="159">
        <v>11</v>
      </c>
      <c r="B16" s="161">
        <v>0.50416666666666665</v>
      </c>
      <c r="C16" s="162" t="s">
        <v>135</v>
      </c>
      <c r="D16" s="163" t="s">
        <v>193</v>
      </c>
      <c r="E16" s="190"/>
      <c r="F16" s="190" t="s">
        <v>10</v>
      </c>
      <c r="G16" s="190"/>
      <c r="H16" s="162" t="s">
        <v>132</v>
      </c>
      <c r="I16" s="163" t="s">
        <v>195</v>
      </c>
      <c r="J16" s="164"/>
      <c r="K16" s="165" t="str">
        <f>VLOOKUP(J16,テーブル1[],2,FALSE)&amp;""</f>
        <v/>
      </c>
      <c r="L16" s="166"/>
      <c r="M16" s="166" t="s">
        <v>10</v>
      </c>
      <c r="N16" s="166"/>
      <c r="O16" s="164"/>
      <c r="P16" s="165" t="str">
        <f>VLOOKUP(O16,テーブル1[],2,FALSE)&amp;""</f>
        <v/>
      </c>
      <c r="Q16" s="161">
        <f t="shared" si="0"/>
        <v>0.50416666666666665</v>
      </c>
      <c r="R16" s="160">
        <f t="shared" si="1"/>
        <v>11</v>
      </c>
      <c r="S16" s="146"/>
      <c r="V16" s="188"/>
      <c r="Y16" s="144"/>
      <c r="AQ16" s="145"/>
      <c r="AR16" s="145"/>
      <c r="AV16" s="145"/>
      <c r="AW16" s="145"/>
    </row>
    <row r="17" spans="1:49" s="85" customFormat="1" ht="46.5" customHeight="1" x14ac:dyDescent="0.4">
      <c r="A17" s="159">
        <v>12</v>
      </c>
      <c r="B17" s="161">
        <v>0.51180555555555551</v>
      </c>
      <c r="C17" s="162" t="s">
        <v>131</v>
      </c>
      <c r="D17" s="163" t="s">
        <v>194</v>
      </c>
      <c r="E17" s="190"/>
      <c r="F17" s="190" t="s">
        <v>10</v>
      </c>
      <c r="G17" s="190"/>
      <c r="H17" s="162" t="s">
        <v>132</v>
      </c>
      <c r="I17" s="163" t="s">
        <v>195</v>
      </c>
      <c r="J17" s="164"/>
      <c r="K17" s="165" t="str">
        <f>VLOOKUP(J17,テーブル1[],2,FALSE)&amp;""</f>
        <v/>
      </c>
      <c r="L17" s="166"/>
      <c r="M17" s="166" t="s">
        <v>10</v>
      </c>
      <c r="N17" s="166"/>
      <c r="O17" s="164"/>
      <c r="P17" s="165" t="str">
        <f>VLOOKUP(O17,テーブル1[],2,FALSE)&amp;""</f>
        <v/>
      </c>
      <c r="Q17" s="161">
        <f t="shared" si="0"/>
        <v>0.51180555555555551</v>
      </c>
      <c r="R17" s="160">
        <f t="shared" si="1"/>
        <v>12</v>
      </c>
      <c r="V17" s="188"/>
      <c r="Y17" s="144"/>
      <c r="AQ17" s="145"/>
      <c r="AR17" s="145"/>
      <c r="AV17" s="145"/>
      <c r="AW17" s="145"/>
    </row>
    <row r="18" spans="1:49" s="85" customFormat="1" ht="46.5" customHeight="1" x14ac:dyDescent="0.4">
      <c r="A18" s="159">
        <v>13</v>
      </c>
      <c r="B18" s="161">
        <v>0.51944444444444449</v>
      </c>
      <c r="C18" s="162" t="s">
        <v>135</v>
      </c>
      <c r="D18" s="163" t="s">
        <v>193</v>
      </c>
      <c r="E18" s="190"/>
      <c r="F18" s="190" t="s">
        <v>10</v>
      </c>
      <c r="G18" s="190"/>
      <c r="H18" s="162" t="s">
        <v>131</v>
      </c>
      <c r="I18" s="163" t="s">
        <v>194</v>
      </c>
      <c r="J18" s="164"/>
      <c r="K18" s="165" t="str">
        <f>VLOOKUP(J18,テーブル1[],2,FALSE)&amp;""</f>
        <v/>
      </c>
      <c r="L18" s="166"/>
      <c r="M18" s="166" t="s">
        <v>10</v>
      </c>
      <c r="N18" s="166"/>
      <c r="O18" s="164"/>
      <c r="P18" s="165" t="str">
        <f>VLOOKUP(O18,テーブル1[],2,FALSE)&amp;""</f>
        <v/>
      </c>
      <c r="Q18" s="161">
        <f t="shared" si="0"/>
        <v>0.51944444444444449</v>
      </c>
      <c r="R18" s="160">
        <f t="shared" si="1"/>
        <v>13</v>
      </c>
      <c r="S18" s="188"/>
      <c r="V18" s="188"/>
      <c r="AM18" s="144"/>
      <c r="AN18" s="144"/>
      <c r="AQ18" s="145"/>
      <c r="AR18" s="145"/>
      <c r="AV18" s="145"/>
      <c r="AW18" s="145"/>
    </row>
    <row r="19" spans="1:49" s="85" customFormat="1" ht="46.5" customHeight="1" x14ac:dyDescent="0.4">
      <c r="A19" s="159">
        <v>14</v>
      </c>
      <c r="B19" s="161">
        <v>0.52708333333333335</v>
      </c>
      <c r="C19" s="162" t="s">
        <v>135</v>
      </c>
      <c r="D19" s="163" t="s">
        <v>193</v>
      </c>
      <c r="E19" s="190"/>
      <c r="F19" s="190" t="s">
        <v>10</v>
      </c>
      <c r="G19" s="190"/>
      <c r="H19" s="162" t="s">
        <v>132</v>
      </c>
      <c r="I19" s="163" t="s">
        <v>195</v>
      </c>
      <c r="J19" s="164"/>
      <c r="K19" s="165" t="str">
        <f>VLOOKUP(J19,テーブル1[],2,FALSE)&amp;""</f>
        <v/>
      </c>
      <c r="L19" s="166"/>
      <c r="M19" s="166" t="s">
        <v>10</v>
      </c>
      <c r="N19" s="166"/>
      <c r="O19" s="164"/>
      <c r="P19" s="165" t="str">
        <f>VLOOKUP(O19,テーブル1[],2,FALSE)&amp;""</f>
        <v/>
      </c>
      <c r="Q19" s="161">
        <f t="shared" si="0"/>
        <v>0.52708333333333335</v>
      </c>
      <c r="R19" s="160">
        <f t="shared" si="1"/>
        <v>14</v>
      </c>
      <c r="V19" s="188"/>
      <c r="AM19" s="144"/>
      <c r="AN19" s="144"/>
      <c r="AQ19" s="145"/>
      <c r="AR19" s="145"/>
      <c r="AV19" s="145"/>
      <c r="AW19" s="145"/>
    </row>
    <row r="20" spans="1:49" s="85" customFormat="1" ht="46.5" customHeight="1" x14ac:dyDescent="0.4">
      <c r="A20" s="159">
        <v>15</v>
      </c>
      <c r="B20" s="161">
        <v>0.53472222222222221</v>
      </c>
      <c r="C20" s="162" t="s">
        <v>131</v>
      </c>
      <c r="D20" s="163" t="s">
        <v>194</v>
      </c>
      <c r="E20" s="190"/>
      <c r="F20" s="190" t="s">
        <v>10</v>
      </c>
      <c r="G20" s="190"/>
      <c r="H20" s="162" t="s">
        <v>132</v>
      </c>
      <c r="I20" s="163" t="s">
        <v>195</v>
      </c>
      <c r="J20" s="164"/>
      <c r="K20" s="165" t="str">
        <f>VLOOKUP(J20,テーブル1[],2,FALSE)&amp;""</f>
        <v/>
      </c>
      <c r="L20" s="166"/>
      <c r="M20" s="166" t="s">
        <v>10</v>
      </c>
      <c r="N20" s="166"/>
      <c r="O20" s="164"/>
      <c r="P20" s="165" t="str">
        <f>VLOOKUP(O20,テーブル1[],2,FALSE)&amp;""</f>
        <v/>
      </c>
      <c r="Q20" s="161">
        <f t="shared" si="0"/>
        <v>0.53472222222222221</v>
      </c>
      <c r="R20" s="160">
        <f t="shared" si="1"/>
        <v>15</v>
      </c>
      <c r="V20" s="188"/>
      <c r="AQ20" s="145"/>
      <c r="AR20" s="145"/>
    </row>
    <row r="21" spans="1:49" s="85" customFormat="1" ht="39.950000000000003" customHeight="1" x14ac:dyDescent="0.4">
      <c r="A21" s="342">
        <v>16</v>
      </c>
      <c r="B21" s="345">
        <v>0.54513888888888895</v>
      </c>
      <c r="C21" s="327"/>
      <c r="D21" s="339" t="s">
        <v>196</v>
      </c>
      <c r="E21" s="190"/>
      <c r="F21" s="190" t="s">
        <v>10</v>
      </c>
      <c r="G21" s="190"/>
      <c r="H21" s="327"/>
      <c r="I21" s="339" t="s">
        <v>197</v>
      </c>
      <c r="J21" s="327"/>
      <c r="K21" s="330"/>
      <c r="L21" s="330"/>
      <c r="M21" s="330" t="s">
        <v>10</v>
      </c>
      <c r="N21" s="330"/>
      <c r="O21" s="327"/>
      <c r="P21" s="330"/>
      <c r="Q21" s="345">
        <f t="shared" si="0"/>
        <v>0.54513888888888895</v>
      </c>
      <c r="R21" s="352">
        <f t="shared" si="1"/>
        <v>16</v>
      </c>
      <c r="V21" s="188"/>
      <c r="AQ21" s="145"/>
      <c r="AR21" s="145"/>
    </row>
    <row r="22" spans="1:49" s="85" customFormat="1" ht="39.950000000000003" customHeight="1" x14ac:dyDescent="0.4">
      <c r="A22" s="343"/>
      <c r="B22" s="346"/>
      <c r="C22" s="328"/>
      <c r="D22" s="340"/>
      <c r="E22" s="190"/>
      <c r="F22" s="190" t="s">
        <v>10</v>
      </c>
      <c r="G22" s="190"/>
      <c r="H22" s="328"/>
      <c r="I22" s="340"/>
      <c r="J22" s="328"/>
      <c r="K22" s="331"/>
      <c r="L22" s="331"/>
      <c r="M22" s="331"/>
      <c r="N22" s="331"/>
      <c r="O22" s="328"/>
      <c r="P22" s="331"/>
      <c r="Q22" s="346"/>
      <c r="R22" s="353"/>
      <c r="V22" s="188"/>
      <c r="AQ22" s="145"/>
      <c r="AR22" s="145"/>
    </row>
    <row r="23" spans="1:49" s="85" customFormat="1" ht="39.950000000000003" customHeight="1" x14ac:dyDescent="0.4">
      <c r="A23" s="344"/>
      <c r="B23" s="347"/>
      <c r="C23" s="329"/>
      <c r="D23" s="341"/>
      <c r="E23" s="190"/>
      <c r="F23" s="190" t="s">
        <v>10</v>
      </c>
      <c r="G23" s="190"/>
      <c r="H23" s="329"/>
      <c r="I23" s="341"/>
      <c r="J23" s="329"/>
      <c r="K23" s="332"/>
      <c r="L23" s="332"/>
      <c r="M23" s="332"/>
      <c r="N23" s="332"/>
      <c r="O23" s="329"/>
      <c r="P23" s="332"/>
      <c r="Q23" s="347"/>
      <c r="R23" s="354"/>
      <c r="V23" s="188"/>
      <c r="AQ23" s="145"/>
      <c r="AR23" s="145"/>
    </row>
    <row r="24" spans="1:49" s="85" customFormat="1" ht="7.5" customHeight="1" x14ac:dyDescent="0.4">
      <c r="A24" s="167"/>
      <c r="B24" s="168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  <c r="Q24" s="169"/>
      <c r="R24" s="170"/>
      <c r="AD24" s="188"/>
      <c r="AE24" s="192"/>
    </row>
    <row r="25" spans="1:49" s="85" customFormat="1" ht="46.5" customHeight="1" x14ac:dyDescent="0.4">
      <c r="A25" s="171" t="s">
        <v>106</v>
      </c>
      <c r="B25" s="172" t="s">
        <v>106</v>
      </c>
      <c r="C25" s="348" t="s">
        <v>146</v>
      </c>
      <c r="D25" s="349"/>
      <c r="E25" s="349"/>
      <c r="F25" s="349"/>
      <c r="G25" s="349"/>
      <c r="H25" s="349"/>
      <c r="I25" s="349"/>
      <c r="J25" s="349"/>
      <c r="K25" s="349"/>
      <c r="L25" s="349"/>
      <c r="M25" s="349"/>
      <c r="N25" s="349"/>
      <c r="O25" s="349"/>
      <c r="P25" s="349"/>
      <c r="Q25" s="173" t="str">
        <f>B25</f>
        <v>－</v>
      </c>
      <c r="R25" s="174" t="str">
        <f>A25</f>
        <v>－</v>
      </c>
      <c r="AD25" s="188"/>
      <c r="AE25" s="192"/>
    </row>
    <row r="26" spans="1:49" s="85" customFormat="1" ht="7.5" customHeight="1" x14ac:dyDescent="0.4">
      <c r="A26" s="167"/>
      <c r="B26" s="168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Q26" s="169"/>
      <c r="R26" s="170"/>
      <c r="AD26" s="188"/>
      <c r="AE26" s="192"/>
    </row>
    <row r="27" spans="1:49" s="85" customFormat="1" ht="46.5" customHeight="1" x14ac:dyDescent="0.4">
      <c r="A27" s="159">
        <v>17</v>
      </c>
      <c r="B27" s="189">
        <v>0.58333333333333337</v>
      </c>
      <c r="C27" s="163" t="s">
        <v>69</v>
      </c>
      <c r="D27" s="163" t="s">
        <v>50</v>
      </c>
      <c r="E27" s="190"/>
      <c r="F27" s="190" t="s">
        <v>10</v>
      </c>
      <c r="G27" s="190"/>
      <c r="H27" s="163" t="s">
        <v>58</v>
      </c>
      <c r="I27" s="163" t="s">
        <v>40</v>
      </c>
      <c r="J27" s="163" t="s">
        <v>59</v>
      </c>
      <c r="K27" s="163" t="s">
        <v>47</v>
      </c>
      <c r="L27" s="190"/>
      <c r="M27" s="190" t="s">
        <v>10</v>
      </c>
      <c r="N27" s="190"/>
      <c r="O27" s="163" t="s">
        <v>60</v>
      </c>
      <c r="P27" s="163" t="s">
        <v>53</v>
      </c>
      <c r="Q27" s="189">
        <f t="shared" ref="Q27:Q45" si="2">B27</f>
        <v>0.58333333333333337</v>
      </c>
      <c r="R27" s="160">
        <f t="shared" ref="R27:R45" si="3">A27</f>
        <v>17</v>
      </c>
      <c r="AB27" s="338"/>
      <c r="AC27" s="338"/>
      <c r="AD27" s="338"/>
      <c r="AF27" s="338"/>
      <c r="AG27" s="338"/>
      <c r="AH27" s="338"/>
      <c r="AI27" s="338"/>
    </row>
    <row r="28" spans="1:49" s="85" customFormat="1" ht="46.5" customHeight="1" x14ac:dyDescent="0.4">
      <c r="A28" s="159">
        <v>18</v>
      </c>
      <c r="B28" s="189">
        <v>0.58958333333333335</v>
      </c>
      <c r="C28" s="163" t="s">
        <v>80</v>
      </c>
      <c r="D28" s="163" t="s">
        <v>108</v>
      </c>
      <c r="E28" s="190"/>
      <c r="F28" s="190" t="s">
        <v>10</v>
      </c>
      <c r="G28" s="190"/>
      <c r="H28" s="163" t="s">
        <v>14</v>
      </c>
      <c r="I28" s="163" t="s">
        <v>42</v>
      </c>
      <c r="J28" s="163" t="s">
        <v>55</v>
      </c>
      <c r="K28" s="163" t="s">
        <v>51</v>
      </c>
      <c r="L28" s="190"/>
      <c r="M28" s="190" t="s">
        <v>10</v>
      </c>
      <c r="N28" s="190"/>
      <c r="O28" s="163" t="s">
        <v>13</v>
      </c>
      <c r="P28" s="163" t="s">
        <v>54</v>
      </c>
      <c r="Q28" s="189">
        <f t="shared" si="2"/>
        <v>0.58958333333333335</v>
      </c>
      <c r="R28" s="160">
        <f t="shared" si="3"/>
        <v>18</v>
      </c>
    </row>
    <row r="29" spans="1:49" s="85" customFormat="1" ht="46.5" customHeight="1" x14ac:dyDescent="0.4">
      <c r="A29" s="159">
        <v>19</v>
      </c>
      <c r="B29" s="189">
        <v>0.59583333333333333</v>
      </c>
      <c r="C29" s="163" t="s">
        <v>70</v>
      </c>
      <c r="D29" s="163" t="s">
        <v>45</v>
      </c>
      <c r="E29" s="190"/>
      <c r="F29" s="190" t="s">
        <v>10</v>
      </c>
      <c r="G29" s="190"/>
      <c r="H29" s="163" t="s">
        <v>23</v>
      </c>
      <c r="I29" s="163" t="s">
        <v>109</v>
      </c>
      <c r="J29" s="163" t="s">
        <v>20</v>
      </c>
      <c r="K29" s="163" t="s">
        <v>52</v>
      </c>
      <c r="L29" s="190"/>
      <c r="M29" s="190" t="s">
        <v>10</v>
      </c>
      <c r="N29" s="190"/>
      <c r="O29" s="163" t="s">
        <v>22</v>
      </c>
      <c r="P29" s="163" t="s">
        <v>41</v>
      </c>
      <c r="Q29" s="189">
        <f t="shared" si="2"/>
        <v>0.59583333333333333</v>
      </c>
      <c r="R29" s="160">
        <f t="shared" si="3"/>
        <v>19</v>
      </c>
      <c r="AC29" s="85" t="s">
        <v>107</v>
      </c>
    </row>
    <row r="30" spans="1:49" s="85" customFormat="1" ht="46.5" customHeight="1" x14ac:dyDescent="0.4">
      <c r="A30" s="159">
        <v>20</v>
      </c>
      <c r="B30" s="189">
        <v>0.6020833333333333</v>
      </c>
      <c r="C30" s="163" t="s">
        <v>78</v>
      </c>
      <c r="D30" s="163" t="s">
        <v>43</v>
      </c>
      <c r="E30" s="190"/>
      <c r="F30" s="190" t="s">
        <v>10</v>
      </c>
      <c r="G30" s="190"/>
      <c r="H30" s="163" t="s">
        <v>31</v>
      </c>
      <c r="I30" s="163" t="s">
        <v>48</v>
      </c>
      <c r="J30" s="163" t="s">
        <v>28</v>
      </c>
      <c r="K30" s="163" t="s">
        <v>46</v>
      </c>
      <c r="L30" s="190"/>
      <c r="M30" s="190" t="s">
        <v>10</v>
      </c>
      <c r="N30" s="190"/>
      <c r="O30" s="163" t="s">
        <v>30</v>
      </c>
      <c r="P30" s="163" t="s">
        <v>44</v>
      </c>
      <c r="Q30" s="189">
        <f t="shared" si="2"/>
        <v>0.6020833333333333</v>
      </c>
      <c r="R30" s="160">
        <f t="shared" si="3"/>
        <v>20</v>
      </c>
    </row>
    <row r="31" spans="1:49" s="85" customFormat="1" ht="46.5" customHeight="1" x14ac:dyDescent="0.4">
      <c r="A31" s="159">
        <v>21</v>
      </c>
      <c r="B31" s="161">
        <v>0.60833333333333328</v>
      </c>
      <c r="C31" s="163" t="s">
        <v>58</v>
      </c>
      <c r="D31" s="163" t="s">
        <v>40</v>
      </c>
      <c r="E31" s="190"/>
      <c r="F31" s="190" t="s">
        <v>10</v>
      </c>
      <c r="G31" s="190"/>
      <c r="H31" s="163" t="s">
        <v>60</v>
      </c>
      <c r="I31" s="163" t="s">
        <v>53</v>
      </c>
      <c r="J31" s="163" t="s">
        <v>57</v>
      </c>
      <c r="K31" s="163" t="s">
        <v>49</v>
      </c>
      <c r="L31" s="190"/>
      <c r="M31" s="190" t="s">
        <v>10</v>
      </c>
      <c r="N31" s="190"/>
      <c r="O31" s="163" t="s">
        <v>59</v>
      </c>
      <c r="P31" s="163" t="s">
        <v>47</v>
      </c>
      <c r="Q31" s="161">
        <f t="shared" si="2"/>
        <v>0.60833333333333328</v>
      </c>
      <c r="R31" s="160">
        <f t="shared" si="3"/>
        <v>21</v>
      </c>
    </row>
    <row r="32" spans="1:49" s="85" customFormat="1" ht="7.5" customHeight="1" x14ac:dyDescent="0.4">
      <c r="A32" s="167"/>
      <c r="B32" s="168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70"/>
      <c r="AD32" s="188"/>
      <c r="AE32" s="192"/>
    </row>
    <row r="33" spans="1:44" s="85" customFormat="1" ht="46.5" customHeight="1" x14ac:dyDescent="0.4">
      <c r="A33" s="171" t="s">
        <v>106</v>
      </c>
      <c r="B33" s="172" t="s">
        <v>106</v>
      </c>
      <c r="C33" s="348" t="s">
        <v>139</v>
      </c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173" t="str">
        <f>B33</f>
        <v>－</v>
      </c>
      <c r="R33" s="174" t="str">
        <f>A33</f>
        <v>－</v>
      </c>
      <c r="AD33" s="188"/>
      <c r="AE33" s="192"/>
    </row>
    <row r="34" spans="1:44" s="85" customFormat="1" ht="7.5" customHeight="1" x14ac:dyDescent="0.4">
      <c r="A34" s="167"/>
      <c r="B34" s="168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70"/>
      <c r="AD34" s="188"/>
      <c r="AE34" s="192"/>
    </row>
    <row r="35" spans="1:44" s="85" customFormat="1" ht="46.5" customHeight="1" x14ac:dyDescent="0.4">
      <c r="A35" s="159" t="s">
        <v>110</v>
      </c>
      <c r="B35" s="189">
        <v>0.625</v>
      </c>
      <c r="C35" s="165"/>
      <c r="D35" s="163" t="s">
        <v>151</v>
      </c>
      <c r="E35" s="190"/>
      <c r="F35" s="190" t="s">
        <v>10</v>
      </c>
      <c r="G35" s="190"/>
      <c r="H35" s="166"/>
      <c r="I35" s="163" t="s">
        <v>152</v>
      </c>
      <c r="J35" s="166"/>
      <c r="K35" s="163" t="s">
        <v>159</v>
      </c>
      <c r="L35" s="190"/>
      <c r="M35" s="190" t="s">
        <v>10</v>
      </c>
      <c r="N35" s="190"/>
      <c r="O35" s="166"/>
      <c r="P35" s="163" t="s">
        <v>160</v>
      </c>
      <c r="Q35" s="189">
        <f t="shared" ref="Q35:Q39" si="4">B35</f>
        <v>0.625</v>
      </c>
      <c r="R35" s="160" t="str">
        <f t="shared" ref="R35:R39" si="5">A35</f>
        <v>T1</v>
      </c>
      <c r="AB35" s="338"/>
      <c r="AC35" s="338"/>
      <c r="AD35" s="338"/>
      <c r="AF35" s="338"/>
      <c r="AG35" s="338"/>
      <c r="AH35" s="338"/>
      <c r="AI35" s="338"/>
    </row>
    <row r="36" spans="1:44" s="85" customFormat="1" ht="46.5" customHeight="1" x14ac:dyDescent="0.4">
      <c r="A36" s="159" t="s">
        <v>111</v>
      </c>
      <c r="B36" s="189">
        <v>0.63194444444444442</v>
      </c>
      <c r="C36" s="165"/>
      <c r="D36" s="163" t="s">
        <v>153</v>
      </c>
      <c r="E36" s="190"/>
      <c r="F36" s="190" t="s">
        <v>10</v>
      </c>
      <c r="G36" s="190"/>
      <c r="H36" s="166"/>
      <c r="I36" s="163" t="s">
        <v>154</v>
      </c>
      <c r="J36" s="166"/>
      <c r="K36" s="163" t="s">
        <v>161</v>
      </c>
      <c r="L36" s="190"/>
      <c r="M36" s="190" t="s">
        <v>10</v>
      </c>
      <c r="N36" s="190"/>
      <c r="O36" s="166"/>
      <c r="P36" s="163" t="s">
        <v>162</v>
      </c>
      <c r="Q36" s="189">
        <f t="shared" si="4"/>
        <v>0.63194444444444442</v>
      </c>
      <c r="R36" s="160" t="str">
        <f t="shared" si="5"/>
        <v>T2</v>
      </c>
    </row>
    <row r="37" spans="1:44" s="85" customFormat="1" ht="46.5" customHeight="1" x14ac:dyDescent="0.4">
      <c r="A37" s="159" t="s">
        <v>112</v>
      </c>
      <c r="B37" s="189">
        <v>0.63888888888888895</v>
      </c>
      <c r="C37" s="165"/>
      <c r="D37" s="163" t="s">
        <v>155</v>
      </c>
      <c r="E37" s="190"/>
      <c r="F37" s="190" t="s">
        <v>10</v>
      </c>
      <c r="G37" s="190"/>
      <c r="H37" s="166"/>
      <c r="I37" s="163" t="s">
        <v>156</v>
      </c>
      <c r="J37" s="166"/>
      <c r="K37" s="163" t="s">
        <v>163</v>
      </c>
      <c r="L37" s="190"/>
      <c r="M37" s="190" t="s">
        <v>10</v>
      </c>
      <c r="N37" s="190"/>
      <c r="O37" s="166"/>
      <c r="P37" s="163" t="s">
        <v>164</v>
      </c>
      <c r="Q37" s="189">
        <f t="shared" si="4"/>
        <v>0.63888888888888895</v>
      </c>
      <c r="R37" s="160" t="str">
        <f t="shared" si="5"/>
        <v>T3</v>
      </c>
      <c r="AC37" s="85" t="s">
        <v>107</v>
      </c>
    </row>
    <row r="38" spans="1:44" s="85" customFormat="1" ht="46.5" customHeight="1" x14ac:dyDescent="0.4">
      <c r="A38" s="159" t="s">
        <v>113</v>
      </c>
      <c r="B38" s="189">
        <v>0.64583333333333304</v>
      </c>
      <c r="C38" s="165"/>
      <c r="D38" s="163" t="s">
        <v>157</v>
      </c>
      <c r="E38" s="190"/>
      <c r="F38" s="190" t="s">
        <v>10</v>
      </c>
      <c r="G38" s="190"/>
      <c r="H38" s="166"/>
      <c r="I38" s="163" t="s">
        <v>158</v>
      </c>
      <c r="J38" s="166"/>
      <c r="K38" s="163" t="s">
        <v>165</v>
      </c>
      <c r="L38" s="190"/>
      <c r="M38" s="190" t="s">
        <v>10</v>
      </c>
      <c r="N38" s="190"/>
      <c r="O38" s="166"/>
      <c r="P38" s="163" t="s">
        <v>166</v>
      </c>
      <c r="Q38" s="189">
        <f t="shared" si="4"/>
        <v>0.64583333333333304</v>
      </c>
      <c r="R38" s="160" t="str">
        <f t="shared" si="5"/>
        <v>T4</v>
      </c>
    </row>
    <row r="39" spans="1:44" s="85" customFormat="1" ht="46.5" customHeight="1" x14ac:dyDescent="0.4">
      <c r="A39" s="159" t="s">
        <v>114</v>
      </c>
      <c r="B39" s="189">
        <v>0.65277777777777801</v>
      </c>
      <c r="C39" s="165"/>
      <c r="D39" s="165"/>
      <c r="E39" s="166"/>
      <c r="F39" s="166" t="s">
        <v>10</v>
      </c>
      <c r="G39" s="166"/>
      <c r="H39" s="166"/>
      <c r="I39" s="165"/>
      <c r="J39" s="166"/>
      <c r="K39" s="163" t="s">
        <v>167</v>
      </c>
      <c r="L39" s="190"/>
      <c r="M39" s="190" t="s">
        <v>10</v>
      </c>
      <c r="N39" s="190"/>
      <c r="O39" s="166"/>
      <c r="P39" s="163" t="s">
        <v>168</v>
      </c>
      <c r="Q39" s="189">
        <f t="shared" si="4"/>
        <v>0.65277777777777801</v>
      </c>
      <c r="R39" s="160" t="str">
        <f t="shared" si="5"/>
        <v>T5</v>
      </c>
    </row>
    <row r="40" spans="1:44" s="85" customFormat="1" ht="46.5" customHeight="1" x14ac:dyDescent="0.4">
      <c r="A40" s="159" t="s">
        <v>115</v>
      </c>
      <c r="B40" s="189">
        <v>0.65972222222222299</v>
      </c>
      <c r="C40" s="165"/>
      <c r="D40" s="163" t="s">
        <v>169</v>
      </c>
      <c r="E40" s="190"/>
      <c r="F40" s="190" t="s">
        <v>10</v>
      </c>
      <c r="G40" s="190"/>
      <c r="H40" s="166"/>
      <c r="I40" s="163" t="s">
        <v>170</v>
      </c>
      <c r="J40" s="166"/>
      <c r="K40" s="163" t="s">
        <v>171</v>
      </c>
      <c r="L40" s="190"/>
      <c r="M40" s="190" t="s">
        <v>10</v>
      </c>
      <c r="N40" s="190"/>
      <c r="O40" s="166"/>
      <c r="P40" s="163" t="s">
        <v>172</v>
      </c>
      <c r="Q40" s="189">
        <f t="shared" si="2"/>
        <v>0.65972222222222299</v>
      </c>
      <c r="R40" s="160" t="str">
        <f t="shared" si="3"/>
        <v>T6</v>
      </c>
    </row>
    <row r="41" spans="1:44" s="85" customFormat="1" ht="46.5" customHeight="1" x14ac:dyDescent="0.4">
      <c r="A41" s="159" t="s">
        <v>116</v>
      </c>
      <c r="B41" s="189">
        <v>0.66666666666666696</v>
      </c>
      <c r="C41" s="165"/>
      <c r="D41" s="163" t="s">
        <v>173</v>
      </c>
      <c r="E41" s="190"/>
      <c r="F41" s="190" t="s">
        <v>10</v>
      </c>
      <c r="G41" s="190"/>
      <c r="H41" s="166"/>
      <c r="I41" s="163" t="s">
        <v>174</v>
      </c>
      <c r="J41" s="166"/>
      <c r="K41" s="163" t="s">
        <v>175</v>
      </c>
      <c r="L41" s="190"/>
      <c r="M41" s="190" t="s">
        <v>10</v>
      </c>
      <c r="N41" s="190"/>
      <c r="O41" s="166"/>
      <c r="P41" s="163" t="s">
        <v>176</v>
      </c>
      <c r="Q41" s="161">
        <f t="shared" si="2"/>
        <v>0.66666666666666696</v>
      </c>
      <c r="R41" s="160" t="str">
        <f t="shared" si="3"/>
        <v>T7</v>
      </c>
    </row>
    <row r="42" spans="1:44" s="85" customFormat="1" ht="46.5" customHeight="1" x14ac:dyDescent="0.4">
      <c r="A42" s="159" t="s">
        <v>117</v>
      </c>
      <c r="B42" s="189">
        <v>0.67499999999999993</v>
      </c>
      <c r="C42" s="165"/>
      <c r="D42" s="163" t="s">
        <v>177</v>
      </c>
      <c r="E42" s="190"/>
      <c r="F42" s="190" t="s">
        <v>10</v>
      </c>
      <c r="G42" s="190"/>
      <c r="H42" s="166"/>
      <c r="I42" s="163" t="s">
        <v>178</v>
      </c>
      <c r="J42" s="166"/>
      <c r="K42" s="163" t="s">
        <v>179</v>
      </c>
      <c r="L42" s="190"/>
      <c r="M42" s="190" t="s">
        <v>10</v>
      </c>
      <c r="N42" s="190"/>
      <c r="O42" s="166"/>
      <c r="P42" s="163" t="s">
        <v>180</v>
      </c>
      <c r="Q42" s="189">
        <f t="shared" si="2"/>
        <v>0.67499999999999993</v>
      </c>
      <c r="R42" s="160" t="str">
        <f t="shared" si="3"/>
        <v>T8</v>
      </c>
    </row>
    <row r="43" spans="1:44" s="85" customFormat="1" ht="46.5" customHeight="1" x14ac:dyDescent="0.4">
      <c r="A43" s="159" t="s">
        <v>118</v>
      </c>
      <c r="B43" s="189">
        <v>0.68194444444444446</v>
      </c>
      <c r="C43" s="165"/>
      <c r="D43" s="163" t="s">
        <v>181</v>
      </c>
      <c r="E43" s="190"/>
      <c r="F43" s="190" t="s">
        <v>10</v>
      </c>
      <c r="G43" s="190"/>
      <c r="H43" s="166"/>
      <c r="I43" s="163" t="s">
        <v>182</v>
      </c>
      <c r="J43" s="166"/>
      <c r="K43" s="163" t="s">
        <v>183</v>
      </c>
      <c r="L43" s="190"/>
      <c r="M43" s="190" t="s">
        <v>10</v>
      </c>
      <c r="N43" s="190"/>
      <c r="O43" s="166"/>
      <c r="P43" s="163" t="s">
        <v>184</v>
      </c>
      <c r="Q43" s="189">
        <f t="shared" si="2"/>
        <v>0.68194444444444446</v>
      </c>
      <c r="R43" s="160" t="str">
        <f t="shared" si="3"/>
        <v>T9</v>
      </c>
    </row>
    <row r="44" spans="1:44" s="85" customFormat="1" ht="46.5" customHeight="1" x14ac:dyDescent="0.4">
      <c r="A44" s="159" t="s">
        <v>119</v>
      </c>
      <c r="B44" s="189">
        <v>0.68888888888888899</v>
      </c>
      <c r="C44" s="165"/>
      <c r="D44" s="163" t="s">
        <v>185</v>
      </c>
      <c r="E44" s="190"/>
      <c r="F44" s="190" t="s">
        <v>10</v>
      </c>
      <c r="G44" s="190"/>
      <c r="H44" s="166"/>
      <c r="I44" s="163" t="s">
        <v>186</v>
      </c>
      <c r="J44" s="166"/>
      <c r="K44" s="163" t="s">
        <v>187</v>
      </c>
      <c r="L44" s="190"/>
      <c r="M44" s="190" t="s">
        <v>10</v>
      </c>
      <c r="N44" s="190"/>
      <c r="O44" s="166"/>
      <c r="P44" s="163" t="s">
        <v>188</v>
      </c>
      <c r="Q44" s="189">
        <f t="shared" si="2"/>
        <v>0.68888888888888899</v>
      </c>
      <c r="R44" s="160" t="str">
        <f t="shared" si="3"/>
        <v>T10</v>
      </c>
    </row>
    <row r="45" spans="1:44" s="85" customFormat="1" ht="39.950000000000003" customHeight="1" x14ac:dyDescent="0.4">
      <c r="A45" s="342" t="s">
        <v>136</v>
      </c>
      <c r="B45" s="345">
        <v>0.6958333333333333</v>
      </c>
      <c r="C45" s="327"/>
      <c r="D45" s="339" t="s">
        <v>191</v>
      </c>
      <c r="E45" s="190"/>
      <c r="F45" s="190" t="s">
        <v>10</v>
      </c>
      <c r="G45" s="190"/>
      <c r="H45" s="327"/>
      <c r="I45" s="339" t="s">
        <v>192</v>
      </c>
      <c r="J45" s="178"/>
      <c r="K45" s="163" t="s">
        <v>189</v>
      </c>
      <c r="L45" s="190"/>
      <c r="M45" s="190" t="s">
        <v>10</v>
      </c>
      <c r="N45" s="190"/>
      <c r="O45" s="181"/>
      <c r="P45" s="163" t="s">
        <v>190</v>
      </c>
      <c r="Q45" s="161">
        <f t="shared" si="2"/>
        <v>0.6958333333333333</v>
      </c>
      <c r="R45" s="160" t="str">
        <f t="shared" si="3"/>
        <v>T11</v>
      </c>
      <c r="V45" s="188"/>
      <c r="AQ45" s="145"/>
      <c r="AR45" s="145"/>
    </row>
    <row r="46" spans="1:44" s="85" customFormat="1" ht="39.950000000000003" customHeight="1" x14ac:dyDescent="0.4">
      <c r="A46" s="343"/>
      <c r="B46" s="346"/>
      <c r="C46" s="328"/>
      <c r="D46" s="340"/>
      <c r="E46" s="190"/>
      <c r="F46" s="190" t="s">
        <v>10</v>
      </c>
      <c r="G46" s="190"/>
      <c r="H46" s="328"/>
      <c r="I46" s="340"/>
      <c r="J46" s="179"/>
      <c r="K46" s="182"/>
      <c r="L46" s="182"/>
      <c r="M46" s="182"/>
      <c r="N46" s="182"/>
      <c r="O46" s="179"/>
      <c r="P46" s="182"/>
      <c r="Q46" s="183"/>
      <c r="R46" s="184"/>
      <c r="V46" s="188"/>
      <c r="AQ46" s="145"/>
      <c r="AR46" s="145"/>
    </row>
    <row r="47" spans="1:44" s="85" customFormat="1" ht="39.950000000000003" customHeight="1" x14ac:dyDescent="0.4">
      <c r="A47" s="344"/>
      <c r="B47" s="347"/>
      <c r="C47" s="329"/>
      <c r="D47" s="341"/>
      <c r="E47" s="190"/>
      <c r="F47" s="190" t="s">
        <v>10</v>
      </c>
      <c r="G47" s="190"/>
      <c r="H47" s="329"/>
      <c r="I47" s="341"/>
      <c r="J47" s="180"/>
      <c r="K47" s="185"/>
      <c r="L47" s="185"/>
      <c r="M47" s="185"/>
      <c r="N47" s="185"/>
      <c r="O47" s="180"/>
      <c r="P47" s="185"/>
      <c r="Q47" s="186"/>
      <c r="R47" s="187"/>
      <c r="V47" s="188"/>
      <c r="AQ47" s="145"/>
      <c r="AR47" s="145"/>
    </row>
    <row r="48" spans="1:44" s="85" customFormat="1" ht="29.25" customHeight="1" x14ac:dyDescent="0.4">
      <c r="A48" s="338"/>
      <c r="B48" s="351"/>
      <c r="C48" s="338"/>
      <c r="D48" s="338"/>
      <c r="E48" s="338"/>
      <c r="F48" s="338"/>
      <c r="G48" s="338"/>
      <c r="H48" s="338"/>
      <c r="I48" s="338"/>
      <c r="J48" s="338"/>
      <c r="K48" s="350"/>
      <c r="L48" s="188"/>
      <c r="M48" s="188"/>
      <c r="N48" s="188"/>
      <c r="O48" s="338"/>
      <c r="P48" s="350"/>
      <c r="Q48" s="351"/>
      <c r="R48" s="351"/>
      <c r="S48" s="188"/>
    </row>
    <row r="49" spans="1:32" s="85" customFormat="1" ht="29.25" customHeight="1" x14ac:dyDescent="0.4">
      <c r="A49" s="338"/>
      <c r="B49" s="351"/>
      <c r="C49" s="338"/>
      <c r="D49" s="338"/>
      <c r="E49" s="338"/>
      <c r="F49" s="338"/>
      <c r="G49" s="338"/>
      <c r="H49" s="338"/>
      <c r="I49" s="338"/>
      <c r="J49" s="338"/>
      <c r="K49" s="350"/>
      <c r="L49" s="188"/>
      <c r="M49" s="188"/>
      <c r="N49" s="188"/>
      <c r="O49" s="338"/>
      <c r="P49" s="350"/>
      <c r="Q49" s="351"/>
      <c r="R49" s="351"/>
      <c r="S49" s="188"/>
      <c r="AE49" s="188"/>
      <c r="AF49" s="192"/>
    </row>
    <row r="50" spans="1:32" s="85" customFormat="1" ht="29.25" customHeight="1" x14ac:dyDescent="0.4">
      <c r="A50" s="338"/>
      <c r="B50" s="351"/>
      <c r="C50" s="338"/>
      <c r="D50" s="338"/>
      <c r="E50" s="338"/>
      <c r="F50" s="338"/>
      <c r="G50" s="338"/>
      <c r="H50" s="338"/>
      <c r="I50" s="338"/>
      <c r="J50" s="338"/>
      <c r="K50" s="350"/>
      <c r="L50" s="188"/>
      <c r="M50" s="188"/>
      <c r="N50" s="188"/>
      <c r="O50" s="338"/>
      <c r="P50" s="350"/>
      <c r="Q50" s="351"/>
      <c r="R50" s="351"/>
      <c r="S50" s="188"/>
    </row>
    <row r="51" spans="1:32" s="85" customFormat="1" ht="29.25" customHeight="1" x14ac:dyDescent="0.4">
      <c r="A51" s="338"/>
      <c r="B51" s="351"/>
      <c r="C51" s="338"/>
      <c r="D51" s="338"/>
      <c r="E51" s="338"/>
      <c r="F51" s="338"/>
      <c r="G51" s="338"/>
      <c r="H51" s="338"/>
      <c r="I51" s="338"/>
      <c r="J51" s="338"/>
      <c r="K51" s="350"/>
      <c r="L51" s="188"/>
      <c r="M51" s="188"/>
      <c r="N51" s="188"/>
      <c r="O51" s="338"/>
      <c r="P51" s="350"/>
      <c r="Q51" s="351"/>
      <c r="R51" s="351"/>
      <c r="S51" s="188"/>
    </row>
    <row r="52" spans="1:32" s="85" customFormat="1" ht="29.25" customHeight="1" x14ac:dyDescent="0.4">
      <c r="A52" s="338"/>
      <c r="B52" s="351"/>
      <c r="C52" s="338"/>
      <c r="D52" s="338"/>
      <c r="E52" s="338"/>
      <c r="F52" s="338"/>
      <c r="G52" s="338"/>
      <c r="H52" s="338"/>
      <c r="I52" s="338"/>
      <c r="J52" s="338"/>
      <c r="K52" s="350"/>
      <c r="L52" s="188"/>
      <c r="M52" s="188"/>
      <c r="N52" s="188"/>
      <c r="O52" s="338"/>
      <c r="P52" s="350"/>
      <c r="Q52" s="351"/>
      <c r="R52" s="351"/>
      <c r="S52" s="188"/>
      <c r="AE52" s="188"/>
      <c r="AF52" s="192"/>
    </row>
    <row r="53" spans="1:32" s="85" customFormat="1" ht="29.25" customHeight="1" x14ac:dyDescent="0.4">
      <c r="A53" s="338"/>
      <c r="B53" s="351"/>
      <c r="C53" s="338"/>
      <c r="D53" s="338"/>
      <c r="E53" s="338"/>
      <c r="F53" s="338"/>
      <c r="G53" s="338"/>
      <c r="H53" s="338"/>
      <c r="I53" s="338"/>
      <c r="J53" s="338"/>
      <c r="K53" s="350"/>
      <c r="L53" s="188"/>
      <c r="M53" s="188"/>
      <c r="N53" s="188"/>
      <c r="O53" s="338"/>
      <c r="P53" s="350"/>
      <c r="Q53" s="351"/>
      <c r="R53" s="351"/>
      <c r="S53" s="188"/>
    </row>
    <row r="54" spans="1:32" s="85" customFormat="1" ht="29.25" customHeight="1" x14ac:dyDescent="0.4">
      <c r="B54" s="143"/>
      <c r="C54" s="147"/>
      <c r="D54" s="147"/>
      <c r="E54" s="147"/>
      <c r="F54" s="147"/>
      <c r="G54" s="147"/>
      <c r="H54" s="147"/>
      <c r="I54" s="147"/>
      <c r="J54" s="147"/>
      <c r="K54" s="147"/>
      <c r="L54" s="147"/>
      <c r="M54" s="147"/>
      <c r="N54" s="147"/>
      <c r="O54" s="147"/>
      <c r="P54" s="147"/>
      <c r="Q54" s="191"/>
      <c r="AD54" s="188"/>
      <c r="AE54" s="192"/>
    </row>
    <row r="55" spans="1:32" s="85" customFormat="1" ht="29.25" customHeight="1" x14ac:dyDescent="0.4">
      <c r="B55" s="143"/>
      <c r="C55" s="148"/>
      <c r="D55" s="147"/>
      <c r="E55" s="148"/>
      <c r="F55" s="148"/>
      <c r="G55" s="148"/>
      <c r="H55" s="148"/>
      <c r="I55" s="147"/>
      <c r="J55" s="148"/>
      <c r="K55" s="147"/>
      <c r="L55" s="148"/>
      <c r="M55" s="148"/>
      <c r="N55" s="148"/>
      <c r="O55" s="148"/>
      <c r="P55" s="147"/>
      <c r="Q55" s="191"/>
      <c r="AD55" s="188"/>
      <c r="AE55" s="192"/>
    </row>
    <row r="56" spans="1:32" s="85" customFormat="1" ht="29.25" customHeight="1" x14ac:dyDescent="0.4">
      <c r="B56" s="143"/>
      <c r="C56" s="148"/>
      <c r="D56" s="147"/>
      <c r="E56" s="148"/>
      <c r="F56" s="148"/>
      <c r="G56" s="148"/>
      <c r="H56" s="148"/>
      <c r="I56" s="147"/>
      <c r="J56" s="148"/>
      <c r="K56" s="147"/>
      <c r="L56" s="148"/>
      <c r="M56" s="148"/>
      <c r="N56" s="148"/>
      <c r="O56" s="148"/>
      <c r="P56" s="147"/>
      <c r="Q56" s="191"/>
      <c r="AD56" s="188"/>
      <c r="AE56" s="192"/>
    </row>
    <row r="57" spans="1:32" s="85" customFormat="1" ht="29.25" customHeight="1" x14ac:dyDescent="0.4">
      <c r="B57" s="143"/>
      <c r="C57" s="148"/>
      <c r="D57" s="147"/>
      <c r="E57" s="148"/>
      <c r="F57" s="148"/>
      <c r="G57" s="148"/>
      <c r="H57" s="148"/>
      <c r="I57" s="147"/>
      <c r="J57" s="148"/>
      <c r="K57" s="147"/>
      <c r="L57" s="148"/>
      <c r="M57" s="148"/>
      <c r="N57" s="148"/>
      <c r="O57" s="148"/>
      <c r="P57" s="147"/>
      <c r="Q57" s="191"/>
      <c r="AD57" s="188"/>
      <c r="AE57" s="192"/>
    </row>
    <row r="58" spans="1:32" s="85" customFormat="1" ht="29.25" customHeight="1" x14ac:dyDescent="0.4">
      <c r="B58" s="143"/>
      <c r="C58" s="148"/>
      <c r="D58" s="147"/>
      <c r="E58" s="148"/>
      <c r="F58" s="148"/>
      <c r="G58" s="148"/>
      <c r="H58" s="148"/>
      <c r="I58" s="147"/>
      <c r="J58" s="147"/>
      <c r="K58" s="147"/>
      <c r="L58" s="147"/>
      <c r="M58" s="147"/>
      <c r="N58" s="147"/>
      <c r="O58" s="147"/>
      <c r="P58" s="147"/>
      <c r="Q58" s="191"/>
      <c r="AD58" s="188"/>
      <c r="AE58" s="192"/>
    </row>
    <row r="59" spans="1:32" s="85" customFormat="1" ht="29.25" customHeight="1" x14ac:dyDescent="0.4">
      <c r="B59" s="143"/>
      <c r="C59" s="148"/>
      <c r="D59" s="147"/>
      <c r="E59" s="148"/>
      <c r="F59" s="148"/>
      <c r="G59" s="148"/>
      <c r="H59" s="148"/>
      <c r="I59" s="147"/>
      <c r="J59" s="148"/>
      <c r="K59" s="147"/>
      <c r="L59" s="148"/>
      <c r="M59" s="148"/>
      <c r="N59" s="148"/>
      <c r="O59" s="148"/>
      <c r="P59" s="147"/>
      <c r="Q59" s="191"/>
      <c r="AD59" s="188"/>
      <c r="AE59" s="192"/>
    </row>
    <row r="60" spans="1:32" s="85" customFormat="1" ht="29.25" customHeight="1" x14ac:dyDescent="0.4">
      <c r="B60" s="143"/>
      <c r="C60" s="148"/>
      <c r="D60" s="147"/>
      <c r="E60" s="148"/>
      <c r="F60" s="148"/>
      <c r="G60" s="148"/>
      <c r="H60" s="148"/>
      <c r="I60" s="147"/>
      <c r="J60" s="148"/>
      <c r="K60" s="147"/>
      <c r="L60" s="148"/>
      <c r="M60" s="148"/>
      <c r="N60" s="148"/>
      <c r="O60" s="148"/>
      <c r="P60" s="147"/>
      <c r="Q60" s="191"/>
      <c r="AD60" s="188"/>
      <c r="AE60" s="192"/>
    </row>
    <row r="61" spans="1:32" s="85" customFormat="1" ht="29.25" customHeight="1" x14ac:dyDescent="0.4">
      <c r="B61" s="143"/>
      <c r="C61" s="148"/>
      <c r="D61" s="147"/>
      <c r="E61" s="148"/>
      <c r="F61" s="148"/>
      <c r="G61" s="148"/>
      <c r="H61" s="148"/>
      <c r="I61" s="147"/>
      <c r="J61" s="148"/>
      <c r="K61" s="147"/>
      <c r="L61" s="148"/>
      <c r="M61" s="148"/>
      <c r="N61" s="148"/>
      <c r="O61" s="148"/>
      <c r="P61" s="147"/>
      <c r="Q61" s="191"/>
      <c r="AD61" s="188"/>
      <c r="AE61" s="192"/>
    </row>
    <row r="62" spans="1:32" s="153" customFormat="1" ht="30.75" customHeight="1" x14ac:dyDescent="0.4">
      <c r="A62" s="149"/>
      <c r="B62" s="150"/>
      <c r="C62" s="150"/>
      <c r="D62" s="85"/>
      <c r="E62" s="188"/>
      <c r="F62" s="150"/>
      <c r="G62" s="188"/>
      <c r="H62" s="150"/>
      <c r="I62" s="85"/>
      <c r="J62" s="150"/>
      <c r="K62" s="85"/>
      <c r="L62" s="151"/>
      <c r="M62" s="152"/>
      <c r="N62" s="151"/>
      <c r="O62" s="188"/>
      <c r="P62" s="85"/>
      <c r="Q62" s="150"/>
      <c r="R62" s="150"/>
      <c r="AD62" s="154"/>
      <c r="AE62" s="155"/>
    </row>
    <row r="63" spans="1:32" ht="30.75" customHeight="1" x14ac:dyDescent="0.4">
      <c r="D63" s="85"/>
      <c r="E63" s="188"/>
      <c r="G63" s="188"/>
      <c r="I63" s="85"/>
      <c r="K63" s="85"/>
      <c r="L63" s="151"/>
      <c r="M63" s="151"/>
      <c r="N63" s="151"/>
      <c r="O63" s="188"/>
      <c r="P63" s="85"/>
    </row>
    <row r="64" spans="1:32" ht="26.25" customHeight="1" x14ac:dyDescent="0.4">
      <c r="D64" s="85"/>
      <c r="E64" s="188"/>
      <c r="G64" s="188"/>
      <c r="I64" s="85"/>
      <c r="K64" s="85"/>
      <c r="L64" s="151"/>
      <c r="M64" s="151"/>
      <c r="N64" s="151"/>
      <c r="O64" s="188"/>
      <c r="P64" s="85"/>
    </row>
    <row r="65" spans="2:16177" ht="26.25" customHeight="1" x14ac:dyDescent="0.4">
      <c r="L65" s="156"/>
      <c r="M65" s="157"/>
      <c r="N65" s="156"/>
    </row>
    <row r="66" spans="2:16177" ht="26.25" customHeight="1" x14ac:dyDescent="0.4"/>
    <row r="67" spans="2:16177" ht="26.25" customHeight="1" x14ac:dyDescent="0.4"/>
    <row r="68" spans="2:16177" s="149" customFormat="1" ht="21.75" customHeight="1" x14ac:dyDescent="0.4">
      <c r="B68" s="150"/>
      <c r="C68" s="150"/>
      <c r="E68" s="150"/>
      <c r="F68" s="150"/>
      <c r="G68" s="150"/>
      <c r="H68" s="150"/>
      <c r="J68" s="150"/>
      <c r="L68" s="150"/>
      <c r="N68" s="150"/>
      <c r="O68" s="150"/>
      <c r="Q68" s="150"/>
      <c r="R68" s="150"/>
      <c r="S68" s="135"/>
      <c r="T68" s="135"/>
      <c r="U68" s="135"/>
      <c r="V68" s="135"/>
      <c r="W68" s="135"/>
      <c r="X68" s="135"/>
      <c r="Y68" s="135"/>
      <c r="Z68" s="135"/>
      <c r="AA68" s="135"/>
      <c r="AB68" s="135"/>
      <c r="AC68" s="135"/>
      <c r="AD68" s="136"/>
      <c r="AE68" s="137"/>
      <c r="AF68" s="135"/>
      <c r="AG68" s="135"/>
      <c r="AH68" s="135"/>
      <c r="AI68" s="135"/>
      <c r="AJ68" s="135"/>
      <c r="AK68" s="135"/>
      <c r="AL68" s="135"/>
      <c r="AM68" s="135"/>
      <c r="AN68" s="135"/>
      <c r="AO68" s="135"/>
      <c r="AP68" s="135"/>
      <c r="AQ68" s="135"/>
      <c r="AR68" s="135"/>
      <c r="AS68" s="135"/>
      <c r="AT68" s="135"/>
      <c r="AU68" s="135"/>
      <c r="AV68" s="135"/>
      <c r="AW68" s="135"/>
      <c r="AX68" s="135"/>
      <c r="AY68" s="135"/>
      <c r="AZ68" s="135"/>
      <c r="BA68" s="135"/>
      <c r="BB68" s="135"/>
      <c r="BC68" s="135"/>
      <c r="BD68" s="135"/>
      <c r="BE68" s="135"/>
      <c r="BF68" s="135"/>
      <c r="BG68" s="135"/>
      <c r="BH68" s="135"/>
      <c r="BI68" s="135"/>
      <c r="BJ68" s="135"/>
      <c r="BK68" s="135"/>
      <c r="BL68" s="135"/>
      <c r="BM68" s="135"/>
      <c r="BN68" s="135"/>
      <c r="BO68" s="135"/>
      <c r="BP68" s="135"/>
      <c r="BQ68" s="135"/>
      <c r="BR68" s="135"/>
      <c r="BS68" s="135"/>
      <c r="BT68" s="135"/>
      <c r="BU68" s="135"/>
      <c r="BV68" s="135"/>
      <c r="BW68" s="135"/>
      <c r="BX68" s="135"/>
      <c r="BY68" s="135"/>
      <c r="BZ68" s="135"/>
      <c r="CA68" s="135"/>
      <c r="CB68" s="135"/>
      <c r="CC68" s="135"/>
      <c r="CD68" s="135"/>
      <c r="CE68" s="13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35"/>
      <c r="CY68" s="135"/>
      <c r="CZ68" s="135"/>
      <c r="DA68" s="135"/>
      <c r="DB68" s="135"/>
      <c r="DC68" s="135"/>
      <c r="DD68" s="135"/>
      <c r="DE68" s="135"/>
      <c r="DF68" s="135"/>
      <c r="DG68" s="135"/>
      <c r="DH68" s="135"/>
      <c r="DI68" s="135"/>
      <c r="DJ68" s="135"/>
      <c r="DK68" s="135"/>
      <c r="DL68" s="135"/>
      <c r="DM68" s="135"/>
      <c r="DN68" s="135"/>
      <c r="DO68" s="135"/>
      <c r="DP68" s="135"/>
      <c r="DQ68" s="135"/>
      <c r="DR68" s="135"/>
      <c r="DS68" s="135"/>
      <c r="DT68" s="135"/>
      <c r="DU68" s="135"/>
      <c r="DV68" s="135"/>
      <c r="DW68" s="135"/>
      <c r="DX68" s="135"/>
      <c r="DY68" s="135"/>
      <c r="DZ68" s="135"/>
      <c r="EA68" s="135"/>
      <c r="EB68" s="135"/>
      <c r="EC68" s="135"/>
      <c r="ED68" s="135"/>
      <c r="EE68" s="135"/>
      <c r="EF68" s="135"/>
      <c r="EG68" s="135"/>
      <c r="EH68" s="135"/>
      <c r="EI68" s="135"/>
      <c r="EJ68" s="135"/>
      <c r="EK68" s="135"/>
      <c r="EL68" s="135"/>
      <c r="EM68" s="135"/>
      <c r="EN68" s="135"/>
      <c r="EO68" s="135"/>
      <c r="EP68" s="135"/>
      <c r="EQ68" s="135"/>
      <c r="ER68" s="135"/>
      <c r="ES68" s="135"/>
      <c r="ET68" s="135"/>
      <c r="EU68" s="135"/>
      <c r="EV68" s="135"/>
      <c r="EW68" s="135"/>
      <c r="EX68" s="135"/>
      <c r="EY68" s="135"/>
      <c r="EZ68" s="135"/>
      <c r="FA68" s="135"/>
      <c r="FB68" s="135"/>
      <c r="FC68" s="135"/>
      <c r="FD68" s="135"/>
      <c r="FE68" s="135"/>
      <c r="FF68" s="135"/>
      <c r="FG68" s="135"/>
      <c r="FH68" s="135"/>
      <c r="FI68" s="135"/>
      <c r="FJ68" s="135"/>
      <c r="FK68" s="135"/>
      <c r="FL68" s="135"/>
      <c r="FM68" s="135"/>
      <c r="FN68" s="135"/>
      <c r="FO68" s="135"/>
      <c r="FP68" s="135"/>
      <c r="FQ68" s="135"/>
      <c r="FR68" s="135"/>
      <c r="FS68" s="135"/>
      <c r="FT68" s="135"/>
      <c r="FU68" s="135"/>
      <c r="FV68" s="135"/>
      <c r="FW68" s="135"/>
      <c r="FX68" s="135"/>
      <c r="FY68" s="135"/>
      <c r="FZ68" s="135"/>
      <c r="GA68" s="135"/>
      <c r="GB68" s="135"/>
      <c r="GC68" s="135"/>
      <c r="GD68" s="135"/>
      <c r="GE68" s="135"/>
      <c r="GF68" s="135"/>
      <c r="GG68" s="135"/>
      <c r="GH68" s="135"/>
      <c r="GI68" s="135"/>
      <c r="GJ68" s="135"/>
      <c r="GK68" s="135"/>
      <c r="GL68" s="135"/>
      <c r="GM68" s="135"/>
      <c r="GN68" s="135"/>
      <c r="GO68" s="135"/>
      <c r="GP68" s="135"/>
      <c r="GQ68" s="135"/>
      <c r="GR68" s="135"/>
      <c r="GS68" s="135"/>
      <c r="GT68" s="135"/>
      <c r="GU68" s="135"/>
      <c r="GV68" s="135"/>
      <c r="GW68" s="135"/>
      <c r="GX68" s="135"/>
      <c r="GY68" s="135"/>
      <c r="GZ68" s="135"/>
      <c r="HA68" s="135"/>
      <c r="HB68" s="135"/>
      <c r="HC68" s="135"/>
      <c r="HD68" s="135"/>
      <c r="HE68" s="135"/>
      <c r="HF68" s="135"/>
      <c r="HG68" s="135"/>
      <c r="HH68" s="135"/>
      <c r="HI68" s="135"/>
      <c r="HJ68" s="135"/>
      <c r="HK68" s="135"/>
      <c r="HL68" s="135"/>
      <c r="HM68" s="135"/>
      <c r="HN68" s="135"/>
      <c r="HO68" s="135"/>
      <c r="HP68" s="135"/>
      <c r="HQ68" s="135"/>
      <c r="HR68" s="135"/>
      <c r="HS68" s="135"/>
      <c r="HT68" s="135"/>
      <c r="HU68" s="135"/>
      <c r="HV68" s="135"/>
      <c r="HW68" s="135"/>
      <c r="HX68" s="135"/>
      <c r="HY68" s="135"/>
      <c r="HZ68" s="135"/>
      <c r="IA68" s="135"/>
      <c r="IB68" s="135"/>
      <c r="IC68" s="135"/>
      <c r="ID68" s="135"/>
      <c r="IE68" s="135"/>
      <c r="IF68" s="135"/>
      <c r="IG68" s="135"/>
      <c r="IH68" s="135"/>
      <c r="II68" s="135"/>
      <c r="IJ68" s="135"/>
      <c r="IK68" s="135"/>
      <c r="IL68" s="135"/>
      <c r="IM68" s="135"/>
      <c r="IN68" s="135"/>
      <c r="IO68" s="135"/>
      <c r="IP68" s="135"/>
      <c r="IQ68" s="135"/>
      <c r="IR68" s="135"/>
      <c r="IS68" s="135"/>
      <c r="IT68" s="135"/>
      <c r="IU68" s="135"/>
      <c r="IV68" s="135"/>
      <c r="IW68" s="135"/>
      <c r="IX68" s="135"/>
      <c r="IY68" s="135"/>
      <c r="IZ68" s="135"/>
      <c r="JA68" s="135"/>
      <c r="JB68" s="135"/>
      <c r="JC68" s="135"/>
      <c r="JD68" s="135"/>
      <c r="JE68" s="135"/>
      <c r="JF68" s="135"/>
      <c r="JG68" s="135"/>
      <c r="JH68" s="135"/>
      <c r="JI68" s="135"/>
      <c r="JJ68" s="135"/>
      <c r="JK68" s="135"/>
      <c r="JL68" s="135"/>
      <c r="JM68" s="135"/>
      <c r="JN68" s="135"/>
      <c r="JO68" s="135"/>
      <c r="JP68" s="135"/>
      <c r="JQ68" s="135"/>
      <c r="JR68" s="135"/>
      <c r="JS68" s="135"/>
      <c r="JT68" s="135"/>
      <c r="JU68" s="135"/>
      <c r="JV68" s="135"/>
      <c r="JW68" s="135"/>
      <c r="JX68" s="135"/>
      <c r="JY68" s="135"/>
      <c r="JZ68" s="135"/>
      <c r="KA68" s="135"/>
      <c r="KB68" s="135"/>
      <c r="KC68" s="135"/>
      <c r="KD68" s="135"/>
      <c r="KE68" s="135"/>
      <c r="KF68" s="135"/>
      <c r="KG68" s="135"/>
      <c r="KH68" s="135"/>
      <c r="KI68" s="135"/>
      <c r="KJ68" s="135"/>
      <c r="KK68" s="135"/>
      <c r="KL68" s="135"/>
      <c r="KM68" s="135"/>
      <c r="KN68" s="135"/>
      <c r="KO68" s="135"/>
      <c r="KP68" s="135"/>
      <c r="KQ68" s="135"/>
      <c r="KR68" s="135"/>
      <c r="KS68" s="135"/>
      <c r="KT68" s="135"/>
      <c r="KU68" s="135"/>
      <c r="KV68" s="135"/>
      <c r="KW68" s="135"/>
      <c r="KX68" s="135"/>
      <c r="KY68" s="135"/>
      <c r="KZ68" s="135"/>
      <c r="LA68" s="135"/>
      <c r="LB68" s="135"/>
      <c r="LC68" s="135"/>
      <c r="LD68" s="135"/>
      <c r="LE68" s="135"/>
      <c r="LF68" s="135"/>
      <c r="LG68" s="135"/>
      <c r="LH68" s="135"/>
      <c r="LI68" s="135"/>
      <c r="LJ68" s="135"/>
      <c r="LK68" s="135"/>
      <c r="LL68" s="135"/>
      <c r="LM68" s="135"/>
      <c r="LN68" s="135"/>
      <c r="LO68" s="135"/>
      <c r="LP68" s="135"/>
      <c r="LQ68" s="135"/>
      <c r="LR68" s="135"/>
      <c r="LS68" s="135"/>
      <c r="LT68" s="135"/>
      <c r="LU68" s="135"/>
      <c r="LV68" s="135"/>
      <c r="LW68" s="135"/>
      <c r="LX68" s="135"/>
      <c r="LY68" s="135"/>
      <c r="LZ68" s="135"/>
      <c r="MA68" s="135"/>
      <c r="MB68" s="135"/>
      <c r="MC68" s="135"/>
      <c r="MD68" s="135"/>
      <c r="ME68" s="135"/>
      <c r="MF68" s="135"/>
      <c r="MG68" s="135"/>
      <c r="MH68" s="135"/>
      <c r="MI68" s="135"/>
      <c r="MJ68" s="135"/>
      <c r="MK68" s="135"/>
      <c r="ML68" s="135"/>
      <c r="MM68" s="135"/>
      <c r="MN68" s="135"/>
      <c r="MO68" s="135"/>
      <c r="MP68" s="135"/>
      <c r="MQ68" s="135"/>
      <c r="MR68" s="135"/>
      <c r="MS68" s="135"/>
      <c r="MT68" s="135"/>
      <c r="MU68" s="135"/>
      <c r="MV68" s="135"/>
      <c r="MW68" s="135"/>
      <c r="MX68" s="135"/>
      <c r="MY68" s="135"/>
      <c r="MZ68" s="135"/>
      <c r="NA68" s="135"/>
      <c r="NB68" s="135"/>
      <c r="NC68" s="135"/>
      <c r="ND68" s="135"/>
      <c r="NE68" s="135"/>
      <c r="NF68" s="135"/>
      <c r="NG68" s="135"/>
      <c r="NH68" s="135"/>
      <c r="NI68" s="135"/>
      <c r="NJ68" s="135"/>
      <c r="NK68" s="135"/>
      <c r="NL68" s="135"/>
      <c r="NM68" s="135"/>
      <c r="NN68" s="135"/>
      <c r="NO68" s="135"/>
      <c r="NP68" s="135"/>
      <c r="NQ68" s="135"/>
      <c r="NR68" s="135"/>
      <c r="NS68" s="135"/>
      <c r="NT68" s="135"/>
      <c r="NU68" s="135"/>
      <c r="NV68" s="135"/>
      <c r="NW68" s="135"/>
      <c r="NX68" s="135"/>
      <c r="NY68" s="135"/>
      <c r="NZ68" s="135"/>
      <c r="OA68" s="135"/>
      <c r="OB68" s="135"/>
      <c r="OC68" s="135"/>
      <c r="OD68" s="135"/>
      <c r="OE68" s="135"/>
      <c r="OF68" s="135"/>
      <c r="OG68" s="135"/>
      <c r="OH68" s="135"/>
      <c r="OI68" s="135"/>
      <c r="OJ68" s="135"/>
      <c r="OK68" s="135"/>
      <c r="OL68" s="135"/>
      <c r="OM68" s="135"/>
      <c r="ON68" s="135"/>
      <c r="OO68" s="135"/>
      <c r="OP68" s="135"/>
      <c r="OQ68" s="135"/>
      <c r="OR68" s="135"/>
      <c r="OS68" s="135"/>
      <c r="OT68" s="135"/>
      <c r="OU68" s="135"/>
      <c r="OV68" s="135"/>
      <c r="OW68" s="135"/>
      <c r="OX68" s="135"/>
      <c r="OY68" s="135"/>
      <c r="OZ68" s="135"/>
      <c r="PA68" s="135"/>
      <c r="PB68" s="135"/>
      <c r="PC68" s="135"/>
      <c r="PD68" s="135"/>
      <c r="PE68" s="135"/>
      <c r="PF68" s="135"/>
      <c r="PG68" s="135"/>
      <c r="PH68" s="135"/>
      <c r="PI68" s="135"/>
      <c r="PJ68" s="135"/>
      <c r="PK68" s="135"/>
      <c r="PL68" s="135"/>
      <c r="PM68" s="135"/>
      <c r="PN68" s="135"/>
      <c r="PO68" s="135"/>
      <c r="PP68" s="135"/>
      <c r="PQ68" s="135"/>
      <c r="PR68" s="135"/>
      <c r="PS68" s="135"/>
      <c r="PT68" s="135"/>
      <c r="PU68" s="135"/>
      <c r="PV68" s="135"/>
      <c r="PW68" s="135"/>
      <c r="PX68" s="135"/>
      <c r="PY68" s="135"/>
      <c r="PZ68" s="135"/>
      <c r="QA68" s="135"/>
      <c r="QB68" s="135"/>
      <c r="QC68" s="135"/>
      <c r="QD68" s="135"/>
      <c r="QE68" s="135"/>
      <c r="QF68" s="135"/>
      <c r="QG68" s="135"/>
      <c r="QH68" s="135"/>
      <c r="QI68" s="135"/>
      <c r="QJ68" s="135"/>
      <c r="QK68" s="135"/>
      <c r="QL68" s="135"/>
      <c r="QM68" s="135"/>
      <c r="QN68" s="135"/>
      <c r="QO68" s="135"/>
      <c r="QP68" s="135"/>
      <c r="QQ68" s="135"/>
      <c r="QR68" s="135"/>
      <c r="QS68" s="135"/>
      <c r="QT68" s="135"/>
      <c r="QU68" s="135"/>
      <c r="QV68" s="135"/>
      <c r="QW68" s="135"/>
      <c r="QX68" s="135"/>
      <c r="QY68" s="135"/>
      <c r="QZ68" s="135"/>
      <c r="RA68" s="135"/>
      <c r="RB68" s="135"/>
      <c r="RC68" s="135"/>
      <c r="RD68" s="135"/>
      <c r="RE68" s="135"/>
      <c r="RF68" s="135"/>
      <c r="RG68" s="135"/>
      <c r="RH68" s="135"/>
      <c r="RI68" s="135"/>
      <c r="RJ68" s="135"/>
      <c r="RK68" s="135"/>
      <c r="RL68" s="135"/>
      <c r="RM68" s="135"/>
      <c r="RN68" s="135"/>
      <c r="RO68" s="135"/>
      <c r="RP68" s="135"/>
      <c r="RQ68" s="135"/>
      <c r="RR68" s="135"/>
      <c r="RS68" s="135"/>
      <c r="RT68" s="135"/>
      <c r="RU68" s="135"/>
      <c r="RV68" s="135"/>
      <c r="RW68" s="135"/>
      <c r="RX68" s="135"/>
      <c r="RY68" s="135"/>
      <c r="RZ68" s="135"/>
      <c r="SA68" s="135"/>
      <c r="SB68" s="135"/>
      <c r="SC68" s="135"/>
      <c r="SD68" s="135"/>
      <c r="SE68" s="135"/>
      <c r="SF68" s="135"/>
      <c r="SG68" s="135"/>
      <c r="SH68" s="135"/>
      <c r="SI68" s="135"/>
      <c r="SJ68" s="135"/>
      <c r="SK68" s="135"/>
      <c r="SL68" s="135"/>
      <c r="SM68" s="135"/>
      <c r="SN68" s="135"/>
      <c r="SO68" s="135"/>
      <c r="SP68" s="135"/>
      <c r="SQ68" s="135"/>
      <c r="SR68" s="135"/>
      <c r="SS68" s="135"/>
      <c r="ST68" s="135"/>
      <c r="SU68" s="135"/>
      <c r="SV68" s="135"/>
      <c r="SW68" s="135"/>
      <c r="SX68" s="135"/>
      <c r="SY68" s="135"/>
      <c r="SZ68" s="135"/>
      <c r="TA68" s="135"/>
      <c r="TB68" s="135"/>
      <c r="TC68" s="135"/>
      <c r="TD68" s="135"/>
      <c r="TE68" s="135"/>
      <c r="TF68" s="135"/>
      <c r="TG68" s="135"/>
      <c r="TH68" s="135"/>
      <c r="TI68" s="135"/>
      <c r="TJ68" s="135"/>
      <c r="TK68" s="135"/>
      <c r="TL68" s="135"/>
      <c r="TM68" s="135"/>
      <c r="TN68" s="135"/>
      <c r="TO68" s="135"/>
      <c r="TP68" s="135"/>
      <c r="TQ68" s="135"/>
      <c r="TR68" s="135"/>
      <c r="TS68" s="135"/>
      <c r="TT68" s="135"/>
      <c r="TU68" s="135"/>
      <c r="TV68" s="135"/>
      <c r="TW68" s="135"/>
      <c r="TX68" s="135"/>
      <c r="TY68" s="135"/>
      <c r="TZ68" s="135"/>
      <c r="UA68" s="135"/>
      <c r="UB68" s="135"/>
      <c r="UC68" s="135"/>
      <c r="UD68" s="135"/>
      <c r="UE68" s="135"/>
      <c r="UF68" s="135"/>
      <c r="UG68" s="135"/>
      <c r="UH68" s="135"/>
      <c r="UI68" s="135"/>
      <c r="UJ68" s="135"/>
      <c r="UK68" s="135"/>
      <c r="UL68" s="135"/>
      <c r="UM68" s="135"/>
      <c r="UN68" s="135"/>
      <c r="UO68" s="135"/>
      <c r="UP68" s="135"/>
      <c r="UQ68" s="135"/>
      <c r="UR68" s="135"/>
      <c r="US68" s="135"/>
      <c r="UT68" s="135"/>
      <c r="UU68" s="135"/>
      <c r="UV68" s="135"/>
      <c r="UW68" s="135"/>
      <c r="UX68" s="135"/>
      <c r="UY68" s="135"/>
      <c r="UZ68" s="135"/>
      <c r="VA68" s="135"/>
      <c r="VB68" s="135"/>
      <c r="VC68" s="135"/>
      <c r="VD68" s="135"/>
      <c r="VE68" s="135"/>
      <c r="VF68" s="135"/>
      <c r="VG68" s="135"/>
      <c r="VH68" s="135"/>
      <c r="VI68" s="135"/>
      <c r="VJ68" s="135"/>
      <c r="VK68" s="135"/>
      <c r="VL68" s="135"/>
      <c r="VM68" s="135"/>
      <c r="VN68" s="135"/>
      <c r="VO68" s="135"/>
      <c r="VP68" s="135"/>
      <c r="VQ68" s="135"/>
      <c r="VR68" s="135"/>
      <c r="VS68" s="135"/>
      <c r="VT68" s="135"/>
      <c r="VU68" s="135"/>
      <c r="VV68" s="135"/>
      <c r="VW68" s="135"/>
      <c r="VX68" s="135"/>
      <c r="VY68" s="135"/>
      <c r="VZ68" s="135"/>
      <c r="WA68" s="135"/>
      <c r="WB68" s="135"/>
      <c r="WC68" s="135"/>
      <c r="WD68" s="135"/>
      <c r="WE68" s="135"/>
      <c r="WF68" s="135"/>
      <c r="WG68" s="135"/>
      <c r="WH68" s="135"/>
      <c r="WI68" s="135"/>
      <c r="WJ68" s="135"/>
      <c r="WK68" s="135"/>
      <c r="WL68" s="135"/>
      <c r="WM68" s="135"/>
      <c r="WN68" s="135"/>
      <c r="WO68" s="135"/>
      <c r="WP68" s="135"/>
      <c r="WQ68" s="135"/>
      <c r="WR68" s="135"/>
      <c r="WS68" s="135"/>
      <c r="WT68" s="135"/>
      <c r="WU68" s="135"/>
      <c r="WV68" s="135"/>
      <c r="WW68" s="135"/>
      <c r="WX68" s="135"/>
      <c r="WY68" s="135"/>
      <c r="WZ68" s="135"/>
      <c r="XA68" s="135"/>
      <c r="XB68" s="135"/>
      <c r="XC68" s="135"/>
      <c r="XD68" s="135"/>
      <c r="XE68" s="135"/>
      <c r="XF68" s="135"/>
      <c r="XG68" s="135"/>
      <c r="XH68" s="135"/>
      <c r="XI68" s="135"/>
      <c r="XJ68" s="135"/>
      <c r="XK68" s="135"/>
      <c r="XL68" s="135"/>
      <c r="XM68" s="135"/>
      <c r="XN68" s="135"/>
      <c r="XO68" s="135"/>
      <c r="XP68" s="135"/>
      <c r="XQ68" s="135"/>
      <c r="XR68" s="135"/>
      <c r="XS68" s="135"/>
      <c r="XT68" s="135"/>
      <c r="XU68" s="135"/>
      <c r="XV68" s="135"/>
      <c r="XW68" s="135"/>
      <c r="XX68" s="135"/>
      <c r="XY68" s="135"/>
      <c r="XZ68" s="135"/>
      <c r="YA68" s="135"/>
      <c r="YB68" s="135"/>
      <c r="YC68" s="135"/>
      <c r="YD68" s="135"/>
      <c r="YE68" s="135"/>
      <c r="YF68" s="135"/>
      <c r="YG68" s="135"/>
      <c r="YH68" s="135"/>
      <c r="YI68" s="135"/>
      <c r="YJ68" s="135"/>
      <c r="YK68" s="135"/>
      <c r="YL68" s="135"/>
      <c r="YM68" s="135"/>
      <c r="YN68" s="135"/>
      <c r="YO68" s="135"/>
      <c r="YP68" s="135"/>
      <c r="YQ68" s="135"/>
      <c r="YR68" s="135"/>
      <c r="YS68" s="135"/>
      <c r="YT68" s="135"/>
      <c r="YU68" s="135"/>
      <c r="YV68" s="135"/>
      <c r="YW68" s="135"/>
      <c r="YX68" s="135"/>
      <c r="YY68" s="135"/>
      <c r="YZ68" s="135"/>
      <c r="ZA68" s="135"/>
      <c r="ZB68" s="135"/>
      <c r="ZC68" s="135"/>
      <c r="ZD68" s="135"/>
      <c r="ZE68" s="135"/>
      <c r="ZF68" s="135"/>
      <c r="ZG68" s="135"/>
      <c r="ZH68" s="135"/>
      <c r="ZI68" s="135"/>
      <c r="ZJ68" s="135"/>
      <c r="ZK68" s="135"/>
      <c r="ZL68" s="135"/>
      <c r="ZM68" s="135"/>
      <c r="ZN68" s="135"/>
      <c r="ZO68" s="135"/>
      <c r="ZP68" s="135"/>
      <c r="ZQ68" s="135"/>
      <c r="ZR68" s="135"/>
      <c r="ZS68" s="135"/>
      <c r="ZT68" s="135"/>
      <c r="ZU68" s="135"/>
      <c r="ZV68" s="135"/>
      <c r="ZW68" s="135"/>
      <c r="ZX68" s="135"/>
      <c r="ZY68" s="135"/>
      <c r="ZZ68" s="135"/>
      <c r="AAA68" s="135"/>
      <c r="AAB68" s="135"/>
      <c r="AAC68" s="135"/>
      <c r="AAD68" s="135"/>
      <c r="AAE68" s="135"/>
      <c r="AAF68" s="135"/>
      <c r="AAG68" s="135"/>
      <c r="AAH68" s="135"/>
      <c r="AAI68" s="135"/>
      <c r="AAJ68" s="135"/>
      <c r="AAK68" s="135"/>
      <c r="AAL68" s="135"/>
      <c r="AAM68" s="135"/>
      <c r="AAN68" s="135"/>
      <c r="AAO68" s="135"/>
      <c r="AAP68" s="135"/>
      <c r="AAQ68" s="135"/>
      <c r="AAR68" s="135"/>
      <c r="AAS68" s="135"/>
      <c r="AAT68" s="135"/>
      <c r="AAU68" s="135"/>
      <c r="AAV68" s="135"/>
      <c r="AAW68" s="135"/>
      <c r="AAX68" s="135"/>
      <c r="AAY68" s="135"/>
      <c r="AAZ68" s="135"/>
      <c r="ABA68" s="135"/>
      <c r="ABB68" s="135"/>
      <c r="ABC68" s="135"/>
      <c r="ABD68" s="135"/>
      <c r="ABE68" s="135"/>
      <c r="ABF68" s="135"/>
      <c r="ABG68" s="135"/>
      <c r="ABH68" s="135"/>
      <c r="ABI68" s="135"/>
      <c r="ABJ68" s="135"/>
      <c r="ABK68" s="135"/>
      <c r="ABL68" s="135"/>
      <c r="ABM68" s="135"/>
      <c r="ABN68" s="135"/>
      <c r="ABO68" s="135"/>
      <c r="ABP68" s="135"/>
      <c r="ABQ68" s="135"/>
      <c r="ABR68" s="135"/>
      <c r="ABS68" s="135"/>
      <c r="ABT68" s="135"/>
      <c r="ABU68" s="135"/>
      <c r="ABV68" s="135"/>
      <c r="ABW68" s="135"/>
      <c r="ABX68" s="135"/>
      <c r="ABY68" s="135"/>
      <c r="ABZ68" s="135"/>
      <c r="ACA68" s="135"/>
      <c r="ACB68" s="135"/>
      <c r="ACC68" s="135"/>
      <c r="ACD68" s="135"/>
      <c r="ACE68" s="135"/>
      <c r="ACF68" s="135"/>
      <c r="ACG68" s="135"/>
      <c r="ACH68" s="135"/>
      <c r="ACI68" s="135"/>
      <c r="ACJ68" s="135"/>
      <c r="ACK68" s="135"/>
      <c r="ACL68" s="135"/>
      <c r="ACM68" s="135"/>
      <c r="ACN68" s="135"/>
      <c r="ACO68" s="135"/>
      <c r="ACP68" s="135"/>
      <c r="ACQ68" s="135"/>
      <c r="ACR68" s="135"/>
      <c r="ACS68" s="135"/>
      <c r="ACT68" s="135"/>
      <c r="ACU68" s="135"/>
      <c r="ACV68" s="135"/>
      <c r="ACW68" s="135"/>
      <c r="ACX68" s="135"/>
      <c r="ACY68" s="135"/>
      <c r="ACZ68" s="135"/>
      <c r="ADA68" s="135"/>
      <c r="ADB68" s="135"/>
      <c r="ADC68" s="135"/>
      <c r="ADD68" s="135"/>
      <c r="ADE68" s="135"/>
      <c r="ADF68" s="135"/>
      <c r="ADG68" s="135"/>
      <c r="ADH68" s="135"/>
      <c r="ADI68" s="135"/>
      <c r="ADJ68" s="135"/>
      <c r="ADK68" s="135"/>
      <c r="ADL68" s="135"/>
      <c r="ADM68" s="135"/>
      <c r="ADN68" s="135"/>
      <c r="ADO68" s="135"/>
      <c r="ADP68" s="135"/>
      <c r="ADQ68" s="135"/>
      <c r="ADR68" s="135"/>
      <c r="ADS68" s="135"/>
      <c r="ADT68" s="135"/>
      <c r="ADU68" s="135"/>
      <c r="ADV68" s="135"/>
      <c r="ADW68" s="135"/>
      <c r="ADX68" s="135"/>
      <c r="ADY68" s="135"/>
      <c r="ADZ68" s="135"/>
      <c r="AEA68" s="135"/>
      <c r="AEB68" s="135"/>
      <c r="AEC68" s="135"/>
      <c r="AED68" s="135"/>
      <c r="AEE68" s="135"/>
      <c r="AEF68" s="135"/>
      <c r="AEG68" s="135"/>
      <c r="AEH68" s="135"/>
      <c r="AEI68" s="135"/>
      <c r="AEJ68" s="135"/>
      <c r="AEK68" s="135"/>
      <c r="AEL68" s="135"/>
      <c r="AEM68" s="135"/>
      <c r="AEN68" s="135"/>
      <c r="AEO68" s="135"/>
      <c r="AEP68" s="135"/>
      <c r="AEQ68" s="135"/>
      <c r="AER68" s="135"/>
      <c r="AES68" s="135"/>
      <c r="AET68" s="135"/>
      <c r="AEU68" s="135"/>
      <c r="AEV68" s="135"/>
      <c r="AEW68" s="135"/>
      <c r="AEX68" s="135"/>
      <c r="AEY68" s="135"/>
      <c r="AEZ68" s="135"/>
      <c r="AFA68" s="135"/>
      <c r="AFB68" s="135"/>
      <c r="AFC68" s="135"/>
      <c r="AFD68" s="135"/>
      <c r="AFE68" s="135"/>
      <c r="AFF68" s="135"/>
      <c r="AFG68" s="135"/>
      <c r="AFH68" s="135"/>
      <c r="AFI68" s="135"/>
      <c r="AFJ68" s="135"/>
      <c r="AFK68" s="135"/>
      <c r="AFL68" s="135"/>
      <c r="AFM68" s="135"/>
      <c r="AFN68" s="135"/>
      <c r="AFO68" s="135"/>
      <c r="AFP68" s="135"/>
      <c r="AFQ68" s="135"/>
      <c r="AFR68" s="135"/>
      <c r="AFS68" s="135"/>
      <c r="AFT68" s="135"/>
      <c r="AFU68" s="135"/>
      <c r="AFV68" s="135"/>
      <c r="AFW68" s="135"/>
      <c r="AFX68" s="135"/>
      <c r="AFY68" s="135"/>
      <c r="AFZ68" s="135"/>
      <c r="AGA68" s="135"/>
      <c r="AGB68" s="135"/>
      <c r="AGC68" s="135"/>
      <c r="AGD68" s="135"/>
      <c r="AGE68" s="135"/>
      <c r="AGF68" s="135"/>
      <c r="AGG68" s="135"/>
      <c r="AGH68" s="135"/>
      <c r="AGI68" s="135"/>
      <c r="AGJ68" s="135"/>
      <c r="AGK68" s="135"/>
      <c r="AGL68" s="135"/>
      <c r="AGM68" s="135"/>
      <c r="AGN68" s="135"/>
      <c r="AGO68" s="135"/>
      <c r="AGP68" s="135"/>
      <c r="AGQ68" s="135"/>
      <c r="AGR68" s="135"/>
      <c r="AGS68" s="135"/>
      <c r="AGT68" s="135"/>
      <c r="AGU68" s="135"/>
      <c r="AGV68" s="135"/>
      <c r="AGW68" s="135"/>
      <c r="AGX68" s="135"/>
      <c r="AGY68" s="135"/>
      <c r="AGZ68" s="135"/>
      <c r="AHA68" s="135"/>
      <c r="AHB68" s="135"/>
      <c r="AHC68" s="135"/>
      <c r="AHD68" s="135"/>
      <c r="AHE68" s="135"/>
      <c r="AHF68" s="135"/>
      <c r="AHG68" s="135"/>
      <c r="AHH68" s="135"/>
      <c r="AHI68" s="135"/>
      <c r="AHJ68" s="135"/>
      <c r="AHK68" s="135"/>
      <c r="AHL68" s="135"/>
      <c r="AHM68" s="135"/>
      <c r="AHN68" s="135"/>
      <c r="AHO68" s="135"/>
      <c r="AHP68" s="135"/>
      <c r="AHQ68" s="135"/>
      <c r="AHR68" s="135"/>
      <c r="AHS68" s="135"/>
      <c r="AHT68" s="135"/>
      <c r="AHU68" s="135"/>
      <c r="AHV68" s="135"/>
      <c r="AHW68" s="135"/>
      <c r="AHX68" s="135"/>
      <c r="AHY68" s="135"/>
      <c r="AHZ68" s="135"/>
      <c r="AIA68" s="135"/>
      <c r="AIB68" s="135"/>
      <c r="AIC68" s="135"/>
      <c r="AID68" s="135"/>
      <c r="AIE68" s="135"/>
      <c r="AIF68" s="135"/>
      <c r="AIG68" s="135"/>
      <c r="AIH68" s="135"/>
      <c r="AII68" s="135"/>
      <c r="AIJ68" s="135"/>
      <c r="AIK68" s="135"/>
      <c r="AIL68" s="135"/>
      <c r="AIM68" s="135"/>
      <c r="AIN68" s="135"/>
      <c r="AIO68" s="135"/>
      <c r="AIP68" s="135"/>
      <c r="AIQ68" s="135"/>
      <c r="AIR68" s="135"/>
      <c r="AIS68" s="135"/>
      <c r="AIT68" s="135"/>
      <c r="AIU68" s="135"/>
      <c r="AIV68" s="135"/>
      <c r="AIW68" s="135"/>
      <c r="AIX68" s="135"/>
      <c r="AIY68" s="135"/>
      <c r="AIZ68" s="135"/>
      <c r="AJA68" s="135"/>
      <c r="AJB68" s="135"/>
      <c r="AJC68" s="135"/>
      <c r="AJD68" s="135"/>
      <c r="AJE68" s="135"/>
      <c r="AJF68" s="135"/>
      <c r="AJG68" s="135"/>
      <c r="AJH68" s="135"/>
      <c r="AJI68" s="135"/>
      <c r="AJJ68" s="135"/>
      <c r="AJK68" s="135"/>
      <c r="AJL68" s="135"/>
      <c r="AJM68" s="135"/>
      <c r="AJN68" s="135"/>
      <c r="AJO68" s="135"/>
      <c r="AJP68" s="135"/>
      <c r="AJQ68" s="135"/>
      <c r="AJR68" s="135"/>
      <c r="AJS68" s="135"/>
      <c r="AJT68" s="135"/>
      <c r="AJU68" s="135"/>
      <c r="AJV68" s="135"/>
      <c r="AJW68" s="135"/>
      <c r="AJX68" s="135"/>
      <c r="AJY68" s="135"/>
      <c r="AJZ68" s="135"/>
      <c r="AKA68" s="135"/>
      <c r="AKB68" s="135"/>
      <c r="AKC68" s="135"/>
      <c r="AKD68" s="135"/>
      <c r="AKE68" s="135"/>
      <c r="AKF68" s="135"/>
      <c r="AKG68" s="135"/>
      <c r="AKH68" s="135"/>
      <c r="AKI68" s="135"/>
      <c r="AKJ68" s="135"/>
      <c r="AKK68" s="135"/>
      <c r="AKL68" s="135"/>
      <c r="AKM68" s="135"/>
      <c r="AKN68" s="135"/>
      <c r="AKO68" s="135"/>
      <c r="AKP68" s="135"/>
      <c r="AKQ68" s="135"/>
      <c r="AKR68" s="135"/>
      <c r="AKS68" s="135"/>
      <c r="AKT68" s="135"/>
      <c r="AKU68" s="135"/>
      <c r="AKV68" s="135"/>
      <c r="AKW68" s="135"/>
      <c r="AKX68" s="135"/>
      <c r="AKY68" s="135"/>
      <c r="AKZ68" s="135"/>
      <c r="ALA68" s="135"/>
      <c r="ALB68" s="135"/>
      <c r="ALC68" s="135"/>
      <c r="ALD68" s="135"/>
      <c r="ALE68" s="135"/>
      <c r="ALF68" s="135"/>
      <c r="ALG68" s="135"/>
      <c r="ALH68" s="135"/>
      <c r="ALI68" s="135"/>
      <c r="ALJ68" s="135"/>
      <c r="ALK68" s="135"/>
      <c r="ALL68" s="135"/>
      <c r="ALM68" s="135"/>
      <c r="ALN68" s="135"/>
      <c r="ALO68" s="135"/>
      <c r="ALP68" s="135"/>
      <c r="ALQ68" s="135"/>
      <c r="ALR68" s="135"/>
      <c r="ALS68" s="135"/>
      <c r="ALT68" s="135"/>
      <c r="ALU68" s="135"/>
      <c r="ALV68" s="135"/>
      <c r="ALW68" s="135"/>
      <c r="ALX68" s="135"/>
      <c r="ALY68" s="135"/>
      <c r="ALZ68" s="135"/>
      <c r="AMA68" s="135"/>
      <c r="AMB68" s="135"/>
      <c r="AMC68" s="135"/>
      <c r="AMD68" s="135"/>
      <c r="AME68" s="135"/>
      <c r="AMF68" s="135"/>
      <c r="AMG68" s="135"/>
      <c r="AMH68" s="135"/>
      <c r="AMI68" s="135"/>
      <c r="AMJ68" s="135"/>
      <c r="AMK68" s="135"/>
      <c r="AML68" s="135"/>
      <c r="AMM68" s="135"/>
      <c r="AMN68" s="135"/>
      <c r="AMO68" s="135"/>
      <c r="AMP68" s="135"/>
      <c r="AMQ68" s="135"/>
      <c r="AMR68" s="135"/>
      <c r="AMS68" s="135"/>
      <c r="AMT68" s="135"/>
      <c r="AMU68" s="135"/>
      <c r="AMV68" s="135"/>
      <c r="AMW68" s="135"/>
      <c r="AMX68" s="135"/>
      <c r="AMY68" s="135"/>
      <c r="AMZ68" s="135"/>
      <c r="ANA68" s="135"/>
      <c r="ANB68" s="135"/>
      <c r="ANC68" s="135"/>
      <c r="AND68" s="135"/>
      <c r="ANE68" s="135"/>
      <c r="ANF68" s="135"/>
      <c r="ANG68" s="135"/>
      <c r="ANH68" s="135"/>
      <c r="ANI68" s="135"/>
      <c r="ANJ68" s="135"/>
      <c r="ANK68" s="135"/>
      <c r="ANL68" s="135"/>
      <c r="ANM68" s="135"/>
      <c r="ANN68" s="135"/>
      <c r="ANO68" s="135"/>
      <c r="ANP68" s="135"/>
      <c r="ANQ68" s="135"/>
      <c r="ANR68" s="135"/>
      <c r="ANS68" s="135"/>
      <c r="ANT68" s="135"/>
      <c r="ANU68" s="135"/>
      <c r="ANV68" s="135"/>
      <c r="ANW68" s="135"/>
      <c r="ANX68" s="135"/>
      <c r="ANY68" s="135"/>
      <c r="ANZ68" s="135"/>
      <c r="AOA68" s="135"/>
      <c r="AOB68" s="135"/>
      <c r="AOC68" s="135"/>
      <c r="AOD68" s="135"/>
      <c r="AOE68" s="135"/>
      <c r="AOF68" s="135"/>
      <c r="AOG68" s="135"/>
      <c r="AOH68" s="135"/>
      <c r="AOI68" s="135"/>
      <c r="AOJ68" s="135"/>
      <c r="AOK68" s="135"/>
      <c r="AOL68" s="135"/>
      <c r="AOM68" s="135"/>
      <c r="AON68" s="135"/>
      <c r="AOO68" s="135"/>
      <c r="AOP68" s="135"/>
      <c r="AOQ68" s="135"/>
      <c r="AOR68" s="135"/>
      <c r="AOS68" s="135"/>
      <c r="AOT68" s="135"/>
      <c r="AOU68" s="135"/>
      <c r="AOV68" s="135"/>
      <c r="AOW68" s="135"/>
      <c r="AOX68" s="135"/>
      <c r="AOY68" s="135"/>
      <c r="AOZ68" s="135"/>
      <c r="APA68" s="135"/>
      <c r="APB68" s="135"/>
      <c r="APC68" s="135"/>
      <c r="APD68" s="135"/>
      <c r="APE68" s="135"/>
      <c r="APF68" s="135"/>
      <c r="APG68" s="135"/>
      <c r="APH68" s="135"/>
      <c r="API68" s="135"/>
      <c r="APJ68" s="135"/>
      <c r="APK68" s="135"/>
      <c r="APL68" s="135"/>
      <c r="APM68" s="135"/>
      <c r="APN68" s="135"/>
      <c r="APO68" s="135"/>
      <c r="APP68" s="135"/>
      <c r="APQ68" s="135"/>
      <c r="APR68" s="135"/>
      <c r="APS68" s="135"/>
      <c r="APT68" s="135"/>
      <c r="APU68" s="135"/>
      <c r="APV68" s="135"/>
      <c r="APW68" s="135"/>
      <c r="APX68" s="135"/>
      <c r="APY68" s="135"/>
      <c r="APZ68" s="135"/>
      <c r="AQA68" s="135"/>
      <c r="AQB68" s="135"/>
      <c r="AQC68" s="135"/>
      <c r="AQD68" s="135"/>
      <c r="AQE68" s="135"/>
      <c r="AQF68" s="135"/>
      <c r="AQG68" s="135"/>
      <c r="AQH68" s="135"/>
      <c r="AQI68" s="135"/>
      <c r="AQJ68" s="135"/>
      <c r="AQK68" s="135"/>
      <c r="AQL68" s="135"/>
      <c r="AQM68" s="135"/>
      <c r="AQN68" s="135"/>
      <c r="AQO68" s="135"/>
      <c r="AQP68" s="135"/>
      <c r="AQQ68" s="135"/>
      <c r="AQR68" s="135"/>
      <c r="AQS68" s="135"/>
      <c r="AQT68" s="135"/>
      <c r="AQU68" s="135"/>
      <c r="AQV68" s="135"/>
      <c r="AQW68" s="135"/>
      <c r="AQX68" s="135"/>
      <c r="AQY68" s="135"/>
      <c r="AQZ68" s="135"/>
      <c r="ARA68" s="135"/>
      <c r="ARB68" s="135"/>
      <c r="ARC68" s="135"/>
      <c r="ARD68" s="135"/>
      <c r="ARE68" s="135"/>
      <c r="ARF68" s="135"/>
      <c r="ARG68" s="135"/>
      <c r="ARH68" s="135"/>
      <c r="ARI68" s="135"/>
      <c r="ARJ68" s="135"/>
      <c r="ARK68" s="135"/>
      <c r="ARL68" s="135"/>
      <c r="ARM68" s="135"/>
      <c r="ARN68" s="135"/>
      <c r="ARO68" s="135"/>
      <c r="ARP68" s="135"/>
      <c r="ARQ68" s="135"/>
      <c r="ARR68" s="135"/>
      <c r="ARS68" s="135"/>
      <c r="ART68" s="135"/>
      <c r="ARU68" s="135"/>
      <c r="ARV68" s="135"/>
      <c r="ARW68" s="135"/>
      <c r="ARX68" s="135"/>
      <c r="ARY68" s="135"/>
      <c r="ARZ68" s="135"/>
      <c r="ASA68" s="135"/>
      <c r="ASB68" s="135"/>
      <c r="ASC68" s="135"/>
      <c r="ASD68" s="135"/>
      <c r="ASE68" s="135"/>
      <c r="ASF68" s="135"/>
      <c r="ASG68" s="135"/>
      <c r="ASH68" s="135"/>
      <c r="ASI68" s="135"/>
      <c r="ASJ68" s="135"/>
      <c r="ASK68" s="135"/>
      <c r="ASL68" s="135"/>
      <c r="ASM68" s="135"/>
      <c r="ASN68" s="135"/>
      <c r="ASO68" s="135"/>
      <c r="ASP68" s="135"/>
      <c r="ASQ68" s="135"/>
      <c r="ASR68" s="135"/>
      <c r="ASS68" s="135"/>
      <c r="AST68" s="135"/>
      <c r="ASU68" s="135"/>
      <c r="ASV68" s="135"/>
      <c r="ASW68" s="135"/>
      <c r="ASX68" s="135"/>
      <c r="ASY68" s="135"/>
      <c r="ASZ68" s="135"/>
      <c r="ATA68" s="135"/>
      <c r="ATB68" s="135"/>
      <c r="ATC68" s="135"/>
      <c r="ATD68" s="135"/>
      <c r="ATE68" s="135"/>
      <c r="ATF68" s="135"/>
      <c r="ATG68" s="135"/>
      <c r="ATH68" s="135"/>
      <c r="ATI68" s="135"/>
      <c r="ATJ68" s="135"/>
      <c r="ATK68" s="135"/>
      <c r="ATL68" s="135"/>
      <c r="ATM68" s="135"/>
      <c r="ATN68" s="135"/>
      <c r="ATO68" s="135"/>
      <c r="ATP68" s="135"/>
      <c r="ATQ68" s="135"/>
      <c r="ATR68" s="135"/>
      <c r="ATS68" s="135"/>
      <c r="ATT68" s="135"/>
      <c r="ATU68" s="135"/>
      <c r="ATV68" s="135"/>
      <c r="ATW68" s="135"/>
      <c r="ATX68" s="135"/>
      <c r="ATY68" s="135"/>
      <c r="ATZ68" s="135"/>
      <c r="AUA68" s="135"/>
      <c r="AUB68" s="135"/>
      <c r="AUC68" s="135"/>
      <c r="AUD68" s="135"/>
      <c r="AUE68" s="135"/>
      <c r="AUF68" s="135"/>
      <c r="AUG68" s="135"/>
      <c r="AUH68" s="135"/>
      <c r="AUI68" s="135"/>
      <c r="AUJ68" s="135"/>
      <c r="AUK68" s="135"/>
      <c r="AUL68" s="135"/>
      <c r="AUM68" s="135"/>
      <c r="AUN68" s="135"/>
      <c r="AUO68" s="135"/>
      <c r="AUP68" s="135"/>
      <c r="AUQ68" s="135"/>
      <c r="AUR68" s="135"/>
      <c r="AUS68" s="135"/>
      <c r="AUT68" s="135"/>
      <c r="AUU68" s="135"/>
      <c r="AUV68" s="135"/>
      <c r="AUW68" s="135"/>
      <c r="AUX68" s="135"/>
      <c r="AUY68" s="135"/>
      <c r="AUZ68" s="135"/>
      <c r="AVA68" s="135"/>
      <c r="AVB68" s="135"/>
      <c r="AVC68" s="135"/>
      <c r="AVD68" s="135"/>
      <c r="AVE68" s="135"/>
      <c r="AVF68" s="135"/>
      <c r="AVG68" s="135"/>
      <c r="AVH68" s="135"/>
      <c r="AVI68" s="135"/>
      <c r="AVJ68" s="135"/>
      <c r="AVK68" s="135"/>
      <c r="AVL68" s="135"/>
      <c r="AVM68" s="135"/>
      <c r="AVN68" s="135"/>
      <c r="AVO68" s="135"/>
      <c r="AVP68" s="135"/>
      <c r="AVQ68" s="135"/>
      <c r="AVR68" s="135"/>
      <c r="AVS68" s="135"/>
      <c r="AVT68" s="135"/>
      <c r="AVU68" s="135"/>
      <c r="AVV68" s="135"/>
      <c r="AVW68" s="135"/>
      <c r="AVX68" s="135"/>
      <c r="AVY68" s="135"/>
      <c r="AVZ68" s="135"/>
      <c r="AWA68" s="135"/>
      <c r="AWB68" s="135"/>
      <c r="AWC68" s="135"/>
      <c r="AWD68" s="135"/>
      <c r="AWE68" s="135"/>
      <c r="AWF68" s="135"/>
      <c r="AWG68" s="135"/>
      <c r="AWH68" s="135"/>
      <c r="AWI68" s="135"/>
      <c r="AWJ68" s="135"/>
      <c r="AWK68" s="135"/>
      <c r="AWL68" s="135"/>
      <c r="AWM68" s="135"/>
      <c r="AWN68" s="135"/>
      <c r="AWO68" s="135"/>
      <c r="AWP68" s="135"/>
      <c r="AWQ68" s="135"/>
      <c r="AWR68" s="135"/>
      <c r="AWS68" s="135"/>
      <c r="AWT68" s="135"/>
      <c r="AWU68" s="135"/>
      <c r="AWV68" s="135"/>
      <c r="AWW68" s="135"/>
      <c r="AWX68" s="135"/>
      <c r="AWY68" s="135"/>
      <c r="AWZ68" s="135"/>
      <c r="AXA68" s="135"/>
      <c r="AXB68" s="135"/>
      <c r="AXC68" s="135"/>
      <c r="AXD68" s="135"/>
      <c r="AXE68" s="135"/>
      <c r="AXF68" s="135"/>
      <c r="AXG68" s="135"/>
      <c r="AXH68" s="135"/>
      <c r="AXI68" s="135"/>
      <c r="AXJ68" s="135"/>
      <c r="AXK68" s="135"/>
      <c r="AXL68" s="135"/>
      <c r="AXM68" s="135"/>
      <c r="AXN68" s="135"/>
      <c r="AXO68" s="135"/>
      <c r="AXP68" s="135"/>
      <c r="AXQ68" s="135"/>
      <c r="AXR68" s="135"/>
      <c r="AXS68" s="135"/>
      <c r="AXT68" s="135"/>
      <c r="AXU68" s="135"/>
      <c r="AXV68" s="135"/>
      <c r="AXW68" s="135"/>
      <c r="AXX68" s="135"/>
      <c r="AXY68" s="135"/>
      <c r="AXZ68" s="135"/>
      <c r="AYA68" s="135"/>
      <c r="AYB68" s="135"/>
      <c r="AYC68" s="135"/>
      <c r="AYD68" s="135"/>
      <c r="AYE68" s="135"/>
      <c r="AYF68" s="135"/>
      <c r="AYG68" s="135"/>
      <c r="AYH68" s="135"/>
      <c r="AYI68" s="135"/>
      <c r="AYJ68" s="135"/>
      <c r="AYK68" s="135"/>
      <c r="AYL68" s="135"/>
      <c r="AYM68" s="135"/>
      <c r="AYN68" s="135"/>
      <c r="AYO68" s="135"/>
      <c r="AYP68" s="135"/>
      <c r="AYQ68" s="135"/>
      <c r="AYR68" s="135"/>
      <c r="AYS68" s="135"/>
      <c r="AYT68" s="135"/>
      <c r="AYU68" s="135"/>
      <c r="AYV68" s="135"/>
      <c r="AYW68" s="135"/>
      <c r="AYX68" s="135"/>
      <c r="AYY68" s="135"/>
      <c r="AYZ68" s="135"/>
      <c r="AZA68" s="135"/>
      <c r="AZB68" s="135"/>
      <c r="AZC68" s="135"/>
      <c r="AZD68" s="135"/>
      <c r="AZE68" s="135"/>
      <c r="AZF68" s="135"/>
      <c r="AZG68" s="135"/>
      <c r="AZH68" s="135"/>
      <c r="AZI68" s="135"/>
      <c r="AZJ68" s="135"/>
      <c r="AZK68" s="135"/>
      <c r="AZL68" s="135"/>
      <c r="AZM68" s="135"/>
      <c r="AZN68" s="135"/>
      <c r="AZO68" s="135"/>
      <c r="AZP68" s="135"/>
      <c r="AZQ68" s="135"/>
      <c r="AZR68" s="135"/>
      <c r="AZS68" s="135"/>
      <c r="AZT68" s="135"/>
      <c r="AZU68" s="135"/>
      <c r="AZV68" s="135"/>
      <c r="AZW68" s="135"/>
      <c r="AZX68" s="135"/>
      <c r="AZY68" s="135"/>
      <c r="AZZ68" s="135"/>
      <c r="BAA68" s="135"/>
      <c r="BAB68" s="135"/>
      <c r="BAC68" s="135"/>
      <c r="BAD68" s="135"/>
      <c r="BAE68" s="135"/>
      <c r="BAF68" s="135"/>
      <c r="BAG68" s="135"/>
      <c r="BAH68" s="135"/>
      <c r="BAI68" s="135"/>
      <c r="BAJ68" s="135"/>
      <c r="BAK68" s="135"/>
      <c r="BAL68" s="135"/>
      <c r="BAM68" s="135"/>
      <c r="BAN68" s="135"/>
      <c r="BAO68" s="135"/>
      <c r="BAP68" s="135"/>
      <c r="BAQ68" s="135"/>
      <c r="BAR68" s="135"/>
      <c r="BAS68" s="135"/>
      <c r="BAT68" s="135"/>
      <c r="BAU68" s="135"/>
      <c r="BAV68" s="135"/>
      <c r="BAW68" s="135"/>
      <c r="BAX68" s="135"/>
      <c r="BAY68" s="135"/>
      <c r="BAZ68" s="135"/>
      <c r="BBA68" s="135"/>
      <c r="BBB68" s="135"/>
      <c r="BBC68" s="135"/>
      <c r="BBD68" s="135"/>
      <c r="BBE68" s="135"/>
      <c r="BBF68" s="135"/>
      <c r="BBG68" s="135"/>
      <c r="BBH68" s="135"/>
      <c r="BBI68" s="135"/>
      <c r="BBJ68" s="135"/>
      <c r="BBK68" s="135"/>
      <c r="BBL68" s="135"/>
      <c r="BBM68" s="135"/>
      <c r="BBN68" s="135"/>
      <c r="BBO68" s="135"/>
      <c r="BBP68" s="135"/>
      <c r="BBQ68" s="135"/>
      <c r="BBR68" s="135"/>
      <c r="BBS68" s="135"/>
      <c r="BBT68" s="135"/>
      <c r="BBU68" s="135"/>
      <c r="BBV68" s="135"/>
      <c r="BBW68" s="135"/>
      <c r="BBX68" s="135"/>
      <c r="BBY68" s="135"/>
      <c r="BBZ68" s="135"/>
      <c r="BCA68" s="135"/>
      <c r="BCB68" s="135"/>
      <c r="BCC68" s="135"/>
      <c r="BCD68" s="135"/>
      <c r="BCE68" s="135"/>
      <c r="BCF68" s="135"/>
      <c r="BCG68" s="135"/>
      <c r="BCH68" s="135"/>
      <c r="BCI68" s="135"/>
      <c r="BCJ68" s="135"/>
      <c r="BCK68" s="135"/>
      <c r="BCL68" s="135"/>
      <c r="BCM68" s="135"/>
      <c r="BCN68" s="135"/>
      <c r="BCO68" s="135"/>
      <c r="BCP68" s="135"/>
      <c r="BCQ68" s="135"/>
      <c r="BCR68" s="135"/>
      <c r="BCS68" s="135"/>
      <c r="BCT68" s="135"/>
      <c r="BCU68" s="135"/>
      <c r="BCV68" s="135"/>
      <c r="BCW68" s="135"/>
      <c r="BCX68" s="135"/>
      <c r="BCY68" s="135"/>
      <c r="BCZ68" s="135"/>
      <c r="BDA68" s="135"/>
      <c r="BDB68" s="135"/>
      <c r="BDC68" s="135"/>
      <c r="BDD68" s="135"/>
      <c r="BDE68" s="135"/>
      <c r="BDF68" s="135"/>
      <c r="BDG68" s="135"/>
      <c r="BDH68" s="135"/>
      <c r="BDI68" s="135"/>
      <c r="BDJ68" s="135"/>
      <c r="BDK68" s="135"/>
      <c r="BDL68" s="135"/>
      <c r="BDM68" s="135"/>
      <c r="BDN68" s="135"/>
      <c r="BDO68" s="135"/>
      <c r="BDP68" s="135"/>
      <c r="BDQ68" s="135"/>
      <c r="BDR68" s="135"/>
      <c r="BDS68" s="135"/>
      <c r="BDT68" s="135"/>
      <c r="BDU68" s="135"/>
      <c r="BDV68" s="135"/>
      <c r="BDW68" s="135"/>
      <c r="BDX68" s="135"/>
      <c r="BDY68" s="135"/>
      <c r="BDZ68" s="135"/>
      <c r="BEA68" s="135"/>
      <c r="BEB68" s="135"/>
      <c r="BEC68" s="135"/>
      <c r="BED68" s="135"/>
      <c r="BEE68" s="135"/>
      <c r="BEF68" s="135"/>
      <c r="BEG68" s="135"/>
      <c r="BEH68" s="135"/>
      <c r="BEI68" s="135"/>
      <c r="BEJ68" s="135"/>
      <c r="BEK68" s="135"/>
      <c r="BEL68" s="135"/>
      <c r="BEM68" s="135"/>
      <c r="BEN68" s="135"/>
      <c r="BEO68" s="135"/>
      <c r="BEP68" s="135"/>
      <c r="BEQ68" s="135"/>
      <c r="BER68" s="135"/>
      <c r="BES68" s="135"/>
      <c r="BET68" s="135"/>
      <c r="BEU68" s="135"/>
      <c r="BEV68" s="135"/>
      <c r="BEW68" s="135"/>
      <c r="BEX68" s="135"/>
      <c r="BEY68" s="135"/>
      <c r="BEZ68" s="135"/>
      <c r="BFA68" s="135"/>
      <c r="BFB68" s="135"/>
      <c r="BFC68" s="135"/>
      <c r="BFD68" s="135"/>
      <c r="BFE68" s="135"/>
      <c r="BFF68" s="135"/>
      <c r="BFG68" s="135"/>
      <c r="BFH68" s="135"/>
      <c r="BFI68" s="135"/>
      <c r="BFJ68" s="135"/>
      <c r="BFK68" s="135"/>
      <c r="BFL68" s="135"/>
      <c r="BFM68" s="135"/>
      <c r="BFN68" s="135"/>
      <c r="BFO68" s="135"/>
      <c r="BFP68" s="135"/>
      <c r="BFQ68" s="135"/>
      <c r="BFR68" s="135"/>
      <c r="BFS68" s="135"/>
      <c r="BFT68" s="135"/>
      <c r="BFU68" s="135"/>
      <c r="BFV68" s="135"/>
      <c r="BFW68" s="135"/>
      <c r="BFX68" s="135"/>
      <c r="BFY68" s="135"/>
      <c r="BFZ68" s="135"/>
      <c r="BGA68" s="135"/>
      <c r="BGB68" s="135"/>
      <c r="BGC68" s="135"/>
      <c r="BGD68" s="135"/>
      <c r="BGE68" s="135"/>
      <c r="BGF68" s="135"/>
      <c r="BGG68" s="135"/>
      <c r="BGH68" s="135"/>
      <c r="BGI68" s="135"/>
      <c r="BGJ68" s="135"/>
      <c r="BGK68" s="135"/>
      <c r="BGL68" s="135"/>
      <c r="BGM68" s="135"/>
      <c r="BGN68" s="135"/>
      <c r="BGO68" s="135"/>
      <c r="BGP68" s="135"/>
      <c r="BGQ68" s="135"/>
      <c r="BGR68" s="135"/>
      <c r="BGS68" s="135"/>
      <c r="BGT68" s="135"/>
      <c r="BGU68" s="135"/>
      <c r="BGV68" s="135"/>
      <c r="BGW68" s="135"/>
      <c r="BGX68" s="135"/>
      <c r="BGY68" s="135"/>
      <c r="BGZ68" s="135"/>
      <c r="BHA68" s="135"/>
      <c r="BHB68" s="135"/>
      <c r="BHC68" s="135"/>
      <c r="BHD68" s="135"/>
      <c r="BHE68" s="135"/>
      <c r="BHF68" s="135"/>
      <c r="BHG68" s="135"/>
      <c r="BHH68" s="135"/>
      <c r="BHI68" s="135"/>
      <c r="BHJ68" s="135"/>
      <c r="BHK68" s="135"/>
      <c r="BHL68" s="135"/>
      <c r="BHM68" s="135"/>
      <c r="BHN68" s="135"/>
      <c r="BHO68" s="135"/>
      <c r="BHP68" s="135"/>
      <c r="BHQ68" s="135"/>
      <c r="BHR68" s="135"/>
      <c r="BHS68" s="135"/>
      <c r="BHT68" s="135"/>
      <c r="BHU68" s="135"/>
      <c r="BHV68" s="135"/>
      <c r="BHW68" s="135"/>
      <c r="BHX68" s="135"/>
      <c r="BHY68" s="135"/>
      <c r="BHZ68" s="135"/>
      <c r="BIA68" s="135"/>
      <c r="BIB68" s="135"/>
      <c r="BIC68" s="135"/>
      <c r="BID68" s="135"/>
      <c r="BIE68" s="135"/>
      <c r="BIF68" s="135"/>
      <c r="BIG68" s="135"/>
      <c r="BIH68" s="135"/>
      <c r="BII68" s="135"/>
      <c r="BIJ68" s="135"/>
      <c r="BIK68" s="135"/>
      <c r="BIL68" s="135"/>
      <c r="BIM68" s="135"/>
      <c r="BIN68" s="135"/>
      <c r="BIO68" s="135"/>
      <c r="BIP68" s="135"/>
      <c r="BIQ68" s="135"/>
      <c r="BIR68" s="135"/>
      <c r="BIS68" s="135"/>
      <c r="BIT68" s="135"/>
      <c r="BIU68" s="135"/>
      <c r="BIV68" s="135"/>
      <c r="BIW68" s="135"/>
      <c r="BIX68" s="135"/>
      <c r="BIY68" s="135"/>
      <c r="BIZ68" s="135"/>
      <c r="BJA68" s="135"/>
      <c r="BJB68" s="135"/>
      <c r="BJC68" s="135"/>
      <c r="BJD68" s="135"/>
      <c r="BJE68" s="135"/>
      <c r="BJF68" s="135"/>
      <c r="BJG68" s="135"/>
      <c r="BJH68" s="135"/>
      <c r="BJI68" s="135"/>
      <c r="BJJ68" s="135"/>
      <c r="BJK68" s="135"/>
      <c r="BJL68" s="135"/>
      <c r="BJM68" s="135"/>
      <c r="BJN68" s="135"/>
      <c r="BJO68" s="135"/>
      <c r="BJP68" s="135"/>
      <c r="BJQ68" s="135"/>
      <c r="BJR68" s="135"/>
      <c r="BJS68" s="135"/>
      <c r="BJT68" s="135"/>
      <c r="BJU68" s="135"/>
      <c r="BJV68" s="135"/>
      <c r="BJW68" s="135"/>
      <c r="BJX68" s="135"/>
      <c r="BJY68" s="135"/>
      <c r="BJZ68" s="135"/>
      <c r="BKA68" s="135"/>
      <c r="BKB68" s="135"/>
      <c r="BKC68" s="135"/>
      <c r="BKD68" s="135"/>
      <c r="BKE68" s="135"/>
      <c r="BKF68" s="135"/>
      <c r="BKG68" s="135"/>
      <c r="BKH68" s="135"/>
      <c r="BKI68" s="135"/>
      <c r="BKJ68" s="135"/>
      <c r="BKK68" s="135"/>
      <c r="BKL68" s="135"/>
      <c r="BKM68" s="135"/>
      <c r="BKN68" s="135"/>
      <c r="BKO68" s="135"/>
      <c r="BKP68" s="135"/>
      <c r="BKQ68" s="135"/>
      <c r="BKR68" s="135"/>
      <c r="BKS68" s="135"/>
      <c r="BKT68" s="135"/>
      <c r="BKU68" s="135"/>
      <c r="BKV68" s="135"/>
      <c r="BKW68" s="135"/>
      <c r="BKX68" s="135"/>
      <c r="BKY68" s="135"/>
      <c r="BKZ68" s="135"/>
      <c r="BLA68" s="135"/>
      <c r="BLB68" s="135"/>
      <c r="BLC68" s="135"/>
      <c r="BLD68" s="135"/>
      <c r="BLE68" s="135"/>
      <c r="BLF68" s="135"/>
      <c r="BLG68" s="135"/>
      <c r="BLH68" s="135"/>
      <c r="BLI68" s="135"/>
      <c r="BLJ68" s="135"/>
      <c r="BLK68" s="135"/>
      <c r="BLL68" s="135"/>
      <c r="BLM68" s="135"/>
      <c r="BLN68" s="135"/>
      <c r="BLO68" s="135"/>
      <c r="BLP68" s="135"/>
      <c r="BLQ68" s="135"/>
      <c r="BLR68" s="135"/>
      <c r="BLS68" s="135"/>
      <c r="BLT68" s="135"/>
      <c r="BLU68" s="135"/>
      <c r="BLV68" s="135"/>
      <c r="BLW68" s="135"/>
      <c r="BLX68" s="135"/>
      <c r="BLY68" s="135"/>
      <c r="BLZ68" s="135"/>
      <c r="BMA68" s="135"/>
      <c r="BMB68" s="135"/>
      <c r="BMC68" s="135"/>
      <c r="BMD68" s="135"/>
      <c r="BME68" s="135"/>
      <c r="BMF68" s="135"/>
      <c r="BMG68" s="135"/>
      <c r="BMH68" s="135"/>
      <c r="BMI68" s="135"/>
      <c r="BMJ68" s="135"/>
      <c r="BMK68" s="135"/>
      <c r="BML68" s="135"/>
      <c r="BMM68" s="135"/>
      <c r="BMN68" s="135"/>
      <c r="BMO68" s="135"/>
      <c r="BMP68" s="135"/>
      <c r="BMQ68" s="135"/>
      <c r="BMR68" s="135"/>
      <c r="BMS68" s="135"/>
      <c r="BMT68" s="135"/>
      <c r="BMU68" s="135"/>
      <c r="BMV68" s="135"/>
      <c r="BMW68" s="135"/>
      <c r="BMX68" s="135"/>
      <c r="BMY68" s="135"/>
      <c r="BMZ68" s="135"/>
      <c r="BNA68" s="135"/>
      <c r="BNB68" s="135"/>
      <c r="BNC68" s="135"/>
      <c r="BND68" s="135"/>
      <c r="BNE68" s="135"/>
      <c r="BNF68" s="135"/>
      <c r="BNG68" s="135"/>
      <c r="BNH68" s="135"/>
      <c r="BNI68" s="135"/>
      <c r="BNJ68" s="135"/>
      <c r="BNK68" s="135"/>
      <c r="BNL68" s="135"/>
      <c r="BNM68" s="135"/>
      <c r="BNN68" s="135"/>
      <c r="BNO68" s="135"/>
      <c r="BNP68" s="135"/>
      <c r="BNQ68" s="135"/>
      <c r="BNR68" s="135"/>
      <c r="BNS68" s="135"/>
      <c r="BNT68" s="135"/>
      <c r="BNU68" s="135"/>
      <c r="BNV68" s="135"/>
      <c r="BNW68" s="135"/>
      <c r="BNX68" s="135"/>
      <c r="BNY68" s="135"/>
      <c r="BNZ68" s="135"/>
      <c r="BOA68" s="135"/>
      <c r="BOB68" s="135"/>
      <c r="BOC68" s="135"/>
      <c r="BOD68" s="135"/>
      <c r="BOE68" s="135"/>
      <c r="BOF68" s="135"/>
      <c r="BOG68" s="135"/>
      <c r="BOH68" s="135"/>
      <c r="BOI68" s="135"/>
      <c r="BOJ68" s="135"/>
      <c r="BOK68" s="135"/>
      <c r="BOL68" s="135"/>
      <c r="BOM68" s="135"/>
      <c r="BON68" s="135"/>
      <c r="BOO68" s="135"/>
      <c r="BOP68" s="135"/>
      <c r="BOQ68" s="135"/>
      <c r="BOR68" s="135"/>
      <c r="BOS68" s="135"/>
      <c r="BOT68" s="135"/>
      <c r="BOU68" s="135"/>
      <c r="BOV68" s="135"/>
      <c r="BOW68" s="135"/>
      <c r="BOX68" s="135"/>
      <c r="BOY68" s="135"/>
      <c r="BOZ68" s="135"/>
      <c r="BPA68" s="135"/>
      <c r="BPB68" s="135"/>
      <c r="BPC68" s="135"/>
      <c r="BPD68" s="135"/>
      <c r="BPE68" s="135"/>
      <c r="BPF68" s="135"/>
      <c r="BPG68" s="135"/>
      <c r="BPH68" s="135"/>
      <c r="BPI68" s="135"/>
      <c r="BPJ68" s="135"/>
      <c r="BPK68" s="135"/>
      <c r="BPL68" s="135"/>
      <c r="BPM68" s="135"/>
      <c r="BPN68" s="135"/>
      <c r="BPO68" s="135"/>
      <c r="BPP68" s="135"/>
      <c r="BPQ68" s="135"/>
      <c r="BPR68" s="135"/>
      <c r="BPS68" s="135"/>
      <c r="BPT68" s="135"/>
      <c r="BPU68" s="135"/>
      <c r="BPV68" s="135"/>
      <c r="BPW68" s="135"/>
      <c r="BPX68" s="135"/>
      <c r="BPY68" s="135"/>
      <c r="BPZ68" s="135"/>
      <c r="BQA68" s="135"/>
      <c r="BQB68" s="135"/>
      <c r="BQC68" s="135"/>
      <c r="BQD68" s="135"/>
      <c r="BQE68" s="135"/>
      <c r="BQF68" s="135"/>
      <c r="BQG68" s="135"/>
      <c r="BQH68" s="135"/>
      <c r="BQI68" s="135"/>
      <c r="BQJ68" s="135"/>
      <c r="BQK68" s="135"/>
      <c r="BQL68" s="135"/>
      <c r="BQM68" s="135"/>
      <c r="BQN68" s="135"/>
      <c r="BQO68" s="135"/>
      <c r="BQP68" s="135"/>
      <c r="BQQ68" s="135"/>
      <c r="BQR68" s="135"/>
      <c r="BQS68" s="135"/>
      <c r="BQT68" s="135"/>
      <c r="BQU68" s="135"/>
      <c r="BQV68" s="135"/>
      <c r="BQW68" s="135"/>
      <c r="BQX68" s="135"/>
      <c r="BQY68" s="135"/>
      <c r="BQZ68" s="135"/>
      <c r="BRA68" s="135"/>
      <c r="BRB68" s="135"/>
      <c r="BRC68" s="135"/>
      <c r="BRD68" s="135"/>
      <c r="BRE68" s="135"/>
      <c r="BRF68" s="135"/>
      <c r="BRG68" s="135"/>
      <c r="BRH68" s="135"/>
      <c r="BRI68" s="135"/>
      <c r="BRJ68" s="135"/>
      <c r="BRK68" s="135"/>
      <c r="BRL68" s="135"/>
      <c r="BRM68" s="135"/>
      <c r="BRN68" s="135"/>
      <c r="BRO68" s="135"/>
      <c r="BRP68" s="135"/>
      <c r="BRQ68" s="135"/>
      <c r="BRR68" s="135"/>
      <c r="BRS68" s="135"/>
      <c r="BRT68" s="135"/>
      <c r="BRU68" s="135"/>
      <c r="BRV68" s="135"/>
      <c r="BRW68" s="135"/>
      <c r="BRX68" s="135"/>
      <c r="BRY68" s="135"/>
      <c r="BRZ68" s="135"/>
      <c r="BSA68" s="135"/>
      <c r="BSB68" s="135"/>
      <c r="BSC68" s="135"/>
      <c r="BSD68" s="135"/>
      <c r="BSE68" s="135"/>
      <c r="BSF68" s="135"/>
      <c r="BSG68" s="135"/>
      <c r="BSH68" s="135"/>
      <c r="BSI68" s="135"/>
      <c r="BSJ68" s="135"/>
      <c r="BSK68" s="135"/>
      <c r="BSL68" s="135"/>
      <c r="BSM68" s="135"/>
      <c r="BSN68" s="135"/>
      <c r="BSO68" s="135"/>
      <c r="BSP68" s="135"/>
      <c r="BSQ68" s="135"/>
      <c r="BSR68" s="135"/>
      <c r="BSS68" s="135"/>
      <c r="BST68" s="135"/>
      <c r="BSU68" s="135"/>
      <c r="BSV68" s="135"/>
      <c r="BSW68" s="135"/>
      <c r="BSX68" s="135"/>
      <c r="BSY68" s="135"/>
      <c r="BSZ68" s="135"/>
      <c r="BTA68" s="135"/>
      <c r="BTB68" s="135"/>
      <c r="BTC68" s="135"/>
      <c r="BTD68" s="135"/>
      <c r="BTE68" s="135"/>
      <c r="BTF68" s="135"/>
      <c r="BTG68" s="135"/>
      <c r="BTH68" s="135"/>
      <c r="BTI68" s="135"/>
      <c r="BTJ68" s="135"/>
      <c r="BTK68" s="135"/>
      <c r="BTL68" s="135"/>
      <c r="BTM68" s="135"/>
      <c r="BTN68" s="135"/>
      <c r="BTO68" s="135"/>
      <c r="BTP68" s="135"/>
      <c r="BTQ68" s="135"/>
      <c r="BTR68" s="135"/>
      <c r="BTS68" s="135"/>
      <c r="BTT68" s="135"/>
      <c r="BTU68" s="135"/>
      <c r="BTV68" s="135"/>
      <c r="BTW68" s="135"/>
      <c r="BTX68" s="135"/>
      <c r="BTY68" s="135"/>
      <c r="BTZ68" s="135"/>
      <c r="BUA68" s="135"/>
      <c r="BUB68" s="135"/>
      <c r="BUC68" s="135"/>
      <c r="BUD68" s="135"/>
      <c r="BUE68" s="135"/>
      <c r="BUF68" s="135"/>
      <c r="BUG68" s="135"/>
      <c r="BUH68" s="135"/>
      <c r="BUI68" s="135"/>
      <c r="BUJ68" s="135"/>
      <c r="BUK68" s="135"/>
      <c r="BUL68" s="135"/>
      <c r="BUM68" s="135"/>
      <c r="BUN68" s="135"/>
      <c r="BUO68" s="135"/>
      <c r="BUP68" s="135"/>
      <c r="BUQ68" s="135"/>
      <c r="BUR68" s="135"/>
      <c r="BUS68" s="135"/>
      <c r="BUT68" s="135"/>
      <c r="BUU68" s="135"/>
      <c r="BUV68" s="135"/>
      <c r="BUW68" s="135"/>
      <c r="BUX68" s="135"/>
      <c r="BUY68" s="135"/>
      <c r="BUZ68" s="135"/>
      <c r="BVA68" s="135"/>
      <c r="BVB68" s="135"/>
      <c r="BVC68" s="135"/>
      <c r="BVD68" s="135"/>
      <c r="BVE68" s="135"/>
      <c r="BVF68" s="135"/>
      <c r="BVG68" s="135"/>
      <c r="BVH68" s="135"/>
      <c r="BVI68" s="135"/>
      <c r="BVJ68" s="135"/>
      <c r="BVK68" s="135"/>
      <c r="BVL68" s="135"/>
      <c r="BVM68" s="135"/>
      <c r="BVN68" s="135"/>
      <c r="BVO68" s="135"/>
      <c r="BVP68" s="135"/>
      <c r="BVQ68" s="135"/>
      <c r="BVR68" s="135"/>
      <c r="BVS68" s="135"/>
      <c r="BVT68" s="135"/>
      <c r="BVU68" s="135"/>
      <c r="BVV68" s="135"/>
      <c r="BVW68" s="135"/>
      <c r="BVX68" s="135"/>
      <c r="BVY68" s="135"/>
      <c r="BVZ68" s="135"/>
      <c r="BWA68" s="135"/>
      <c r="BWB68" s="135"/>
      <c r="BWC68" s="135"/>
      <c r="BWD68" s="135"/>
      <c r="BWE68" s="135"/>
      <c r="BWF68" s="135"/>
      <c r="BWG68" s="135"/>
      <c r="BWH68" s="135"/>
      <c r="BWI68" s="135"/>
      <c r="BWJ68" s="135"/>
      <c r="BWK68" s="135"/>
      <c r="BWL68" s="135"/>
      <c r="BWM68" s="135"/>
      <c r="BWN68" s="135"/>
      <c r="BWO68" s="135"/>
      <c r="BWP68" s="135"/>
      <c r="BWQ68" s="135"/>
      <c r="BWR68" s="135"/>
      <c r="BWS68" s="135"/>
      <c r="BWT68" s="135"/>
      <c r="BWU68" s="135"/>
      <c r="BWV68" s="135"/>
      <c r="BWW68" s="135"/>
      <c r="BWX68" s="135"/>
      <c r="BWY68" s="135"/>
      <c r="BWZ68" s="135"/>
      <c r="BXA68" s="135"/>
      <c r="BXB68" s="135"/>
      <c r="BXC68" s="135"/>
      <c r="BXD68" s="135"/>
      <c r="BXE68" s="135"/>
      <c r="BXF68" s="135"/>
      <c r="BXG68" s="135"/>
      <c r="BXH68" s="135"/>
      <c r="BXI68" s="135"/>
      <c r="BXJ68" s="135"/>
      <c r="BXK68" s="135"/>
      <c r="BXL68" s="135"/>
      <c r="BXM68" s="135"/>
      <c r="BXN68" s="135"/>
      <c r="BXO68" s="135"/>
      <c r="BXP68" s="135"/>
      <c r="BXQ68" s="135"/>
      <c r="BXR68" s="135"/>
      <c r="BXS68" s="135"/>
      <c r="BXT68" s="135"/>
      <c r="BXU68" s="135"/>
      <c r="BXV68" s="135"/>
      <c r="BXW68" s="135"/>
      <c r="BXX68" s="135"/>
      <c r="BXY68" s="135"/>
      <c r="BXZ68" s="135"/>
      <c r="BYA68" s="135"/>
      <c r="BYB68" s="135"/>
      <c r="BYC68" s="135"/>
      <c r="BYD68" s="135"/>
      <c r="BYE68" s="135"/>
      <c r="BYF68" s="135"/>
      <c r="BYG68" s="135"/>
      <c r="BYH68" s="135"/>
      <c r="BYI68" s="135"/>
      <c r="BYJ68" s="135"/>
      <c r="BYK68" s="135"/>
      <c r="BYL68" s="135"/>
      <c r="BYM68" s="135"/>
      <c r="BYN68" s="135"/>
      <c r="BYO68" s="135"/>
      <c r="BYP68" s="135"/>
      <c r="BYQ68" s="135"/>
      <c r="BYR68" s="135"/>
      <c r="BYS68" s="135"/>
      <c r="BYT68" s="135"/>
      <c r="BYU68" s="135"/>
      <c r="BYV68" s="135"/>
      <c r="BYW68" s="135"/>
      <c r="BYX68" s="135"/>
      <c r="BYY68" s="135"/>
      <c r="BYZ68" s="135"/>
      <c r="BZA68" s="135"/>
      <c r="BZB68" s="135"/>
      <c r="BZC68" s="135"/>
      <c r="BZD68" s="135"/>
      <c r="BZE68" s="135"/>
      <c r="BZF68" s="135"/>
      <c r="BZG68" s="135"/>
      <c r="BZH68" s="135"/>
      <c r="BZI68" s="135"/>
      <c r="BZJ68" s="135"/>
      <c r="BZK68" s="135"/>
      <c r="BZL68" s="135"/>
      <c r="BZM68" s="135"/>
      <c r="BZN68" s="135"/>
      <c r="BZO68" s="135"/>
      <c r="BZP68" s="135"/>
      <c r="BZQ68" s="135"/>
      <c r="BZR68" s="135"/>
      <c r="BZS68" s="135"/>
      <c r="BZT68" s="135"/>
      <c r="BZU68" s="135"/>
      <c r="BZV68" s="135"/>
      <c r="BZW68" s="135"/>
      <c r="BZX68" s="135"/>
      <c r="BZY68" s="135"/>
      <c r="BZZ68" s="135"/>
      <c r="CAA68" s="135"/>
      <c r="CAB68" s="135"/>
      <c r="CAC68" s="135"/>
      <c r="CAD68" s="135"/>
      <c r="CAE68" s="135"/>
      <c r="CAF68" s="135"/>
      <c r="CAG68" s="135"/>
      <c r="CAH68" s="135"/>
      <c r="CAI68" s="135"/>
      <c r="CAJ68" s="135"/>
      <c r="CAK68" s="135"/>
      <c r="CAL68" s="135"/>
      <c r="CAM68" s="135"/>
      <c r="CAN68" s="135"/>
      <c r="CAO68" s="135"/>
      <c r="CAP68" s="135"/>
      <c r="CAQ68" s="135"/>
      <c r="CAR68" s="135"/>
      <c r="CAS68" s="135"/>
      <c r="CAT68" s="135"/>
      <c r="CAU68" s="135"/>
      <c r="CAV68" s="135"/>
      <c r="CAW68" s="135"/>
      <c r="CAX68" s="135"/>
      <c r="CAY68" s="135"/>
      <c r="CAZ68" s="135"/>
      <c r="CBA68" s="135"/>
      <c r="CBB68" s="135"/>
      <c r="CBC68" s="135"/>
      <c r="CBD68" s="135"/>
      <c r="CBE68" s="135"/>
      <c r="CBF68" s="135"/>
      <c r="CBG68" s="135"/>
      <c r="CBH68" s="135"/>
      <c r="CBI68" s="135"/>
      <c r="CBJ68" s="135"/>
      <c r="CBK68" s="135"/>
      <c r="CBL68" s="135"/>
      <c r="CBM68" s="135"/>
      <c r="CBN68" s="135"/>
      <c r="CBO68" s="135"/>
      <c r="CBP68" s="135"/>
      <c r="CBQ68" s="135"/>
      <c r="CBR68" s="135"/>
      <c r="CBS68" s="135"/>
      <c r="CBT68" s="135"/>
      <c r="CBU68" s="135"/>
      <c r="CBV68" s="135"/>
      <c r="CBW68" s="135"/>
      <c r="CBX68" s="135"/>
      <c r="CBY68" s="135"/>
      <c r="CBZ68" s="135"/>
      <c r="CCA68" s="135"/>
      <c r="CCB68" s="135"/>
      <c r="CCC68" s="135"/>
      <c r="CCD68" s="135"/>
      <c r="CCE68" s="135"/>
      <c r="CCF68" s="135"/>
      <c r="CCG68" s="135"/>
      <c r="CCH68" s="135"/>
      <c r="CCI68" s="135"/>
      <c r="CCJ68" s="135"/>
      <c r="CCK68" s="135"/>
      <c r="CCL68" s="135"/>
      <c r="CCM68" s="135"/>
      <c r="CCN68" s="135"/>
      <c r="CCO68" s="135"/>
      <c r="CCP68" s="135"/>
      <c r="CCQ68" s="135"/>
      <c r="CCR68" s="135"/>
      <c r="CCS68" s="135"/>
      <c r="CCT68" s="135"/>
      <c r="CCU68" s="135"/>
      <c r="CCV68" s="135"/>
      <c r="CCW68" s="135"/>
      <c r="CCX68" s="135"/>
      <c r="CCY68" s="135"/>
      <c r="CCZ68" s="135"/>
      <c r="CDA68" s="135"/>
      <c r="CDB68" s="135"/>
      <c r="CDC68" s="135"/>
      <c r="CDD68" s="135"/>
      <c r="CDE68" s="135"/>
      <c r="CDF68" s="135"/>
      <c r="CDG68" s="135"/>
      <c r="CDH68" s="135"/>
      <c r="CDI68" s="135"/>
      <c r="CDJ68" s="135"/>
      <c r="CDK68" s="135"/>
      <c r="CDL68" s="135"/>
      <c r="CDM68" s="135"/>
      <c r="CDN68" s="135"/>
      <c r="CDO68" s="135"/>
      <c r="CDP68" s="135"/>
      <c r="CDQ68" s="135"/>
      <c r="CDR68" s="135"/>
      <c r="CDS68" s="135"/>
      <c r="CDT68" s="135"/>
      <c r="CDU68" s="135"/>
      <c r="CDV68" s="135"/>
      <c r="CDW68" s="135"/>
      <c r="CDX68" s="135"/>
      <c r="CDY68" s="135"/>
      <c r="CDZ68" s="135"/>
      <c r="CEA68" s="135"/>
      <c r="CEB68" s="135"/>
      <c r="CEC68" s="135"/>
      <c r="CED68" s="135"/>
      <c r="CEE68" s="135"/>
      <c r="CEF68" s="135"/>
      <c r="CEG68" s="135"/>
      <c r="CEH68" s="135"/>
      <c r="CEI68" s="135"/>
      <c r="CEJ68" s="135"/>
      <c r="CEK68" s="135"/>
      <c r="CEL68" s="135"/>
      <c r="CEM68" s="135"/>
      <c r="CEN68" s="135"/>
      <c r="CEO68" s="135"/>
      <c r="CEP68" s="135"/>
      <c r="CEQ68" s="135"/>
      <c r="CER68" s="135"/>
      <c r="CES68" s="135"/>
      <c r="CET68" s="135"/>
      <c r="CEU68" s="135"/>
      <c r="CEV68" s="135"/>
      <c r="CEW68" s="135"/>
      <c r="CEX68" s="135"/>
      <c r="CEY68" s="135"/>
      <c r="CEZ68" s="135"/>
      <c r="CFA68" s="135"/>
      <c r="CFB68" s="135"/>
      <c r="CFC68" s="135"/>
      <c r="CFD68" s="135"/>
      <c r="CFE68" s="135"/>
      <c r="CFF68" s="135"/>
      <c r="CFG68" s="135"/>
      <c r="CFH68" s="135"/>
      <c r="CFI68" s="135"/>
      <c r="CFJ68" s="135"/>
      <c r="CFK68" s="135"/>
      <c r="CFL68" s="135"/>
      <c r="CFM68" s="135"/>
      <c r="CFN68" s="135"/>
      <c r="CFO68" s="135"/>
      <c r="CFP68" s="135"/>
      <c r="CFQ68" s="135"/>
      <c r="CFR68" s="135"/>
      <c r="CFS68" s="135"/>
      <c r="CFT68" s="135"/>
      <c r="CFU68" s="135"/>
      <c r="CFV68" s="135"/>
      <c r="CFW68" s="135"/>
      <c r="CFX68" s="135"/>
      <c r="CFY68" s="135"/>
      <c r="CFZ68" s="135"/>
      <c r="CGA68" s="135"/>
      <c r="CGB68" s="135"/>
      <c r="CGC68" s="135"/>
      <c r="CGD68" s="135"/>
      <c r="CGE68" s="135"/>
      <c r="CGF68" s="135"/>
      <c r="CGG68" s="135"/>
      <c r="CGH68" s="135"/>
      <c r="CGI68" s="135"/>
      <c r="CGJ68" s="135"/>
      <c r="CGK68" s="135"/>
      <c r="CGL68" s="135"/>
      <c r="CGM68" s="135"/>
      <c r="CGN68" s="135"/>
      <c r="CGO68" s="135"/>
      <c r="CGP68" s="135"/>
      <c r="CGQ68" s="135"/>
      <c r="CGR68" s="135"/>
      <c r="CGS68" s="135"/>
      <c r="CGT68" s="135"/>
      <c r="CGU68" s="135"/>
      <c r="CGV68" s="135"/>
      <c r="CGW68" s="135"/>
      <c r="CGX68" s="135"/>
      <c r="CGY68" s="135"/>
      <c r="CGZ68" s="135"/>
      <c r="CHA68" s="135"/>
      <c r="CHB68" s="135"/>
      <c r="CHC68" s="135"/>
      <c r="CHD68" s="135"/>
      <c r="CHE68" s="135"/>
      <c r="CHF68" s="135"/>
      <c r="CHG68" s="135"/>
      <c r="CHH68" s="135"/>
      <c r="CHI68" s="135"/>
      <c r="CHJ68" s="135"/>
      <c r="CHK68" s="135"/>
      <c r="CHL68" s="135"/>
      <c r="CHM68" s="135"/>
      <c r="CHN68" s="135"/>
      <c r="CHO68" s="135"/>
      <c r="CHP68" s="135"/>
      <c r="CHQ68" s="135"/>
      <c r="CHR68" s="135"/>
      <c r="CHS68" s="135"/>
      <c r="CHT68" s="135"/>
      <c r="CHU68" s="135"/>
      <c r="CHV68" s="135"/>
      <c r="CHW68" s="135"/>
      <c r="CHX68" s="135"/>
      <c r="CHY68" s="135"/>
      <c r="CHZ68" s="135"/>
      <c r="CIA68" s="135"/>
      <c r="CIB68" s="135"/>
      <c r="CIC68" s="135"/>
      <c r="CID68" s="135"/>
      <c r="CIE68" s="135"/>
      <c r="CIF68" s="135"/>
      <c r="CIG68" s="135"/>
      <c r="CIH68" s="135"/>
      <c r="CII68" s="135"/>
      <c r="CIJ68" s="135"/>
      <c r="CIK68" s="135"/>
      <c r="CIL68" s="135"/>
      <c r="CIM68" s="135"/>
      <c r="CIN68" s="135"/>
      <c r="CIO68" s="135"/>
      <c r="CIP68" s="135"/>
      <c r="CIQ68" s="135"/>
      <c r="CIR68" s="135"/>
      <c r="CIS68" s="135"/>
      <c r="CIT68" s="135"/>
      <c r="CIU68" s="135"/>
      <c r="CIV68" s="135"/>
      <c r="CIW68" s="135"/>
      <c r="CIX68" s="135"/>
      <c r="CIY68" s="135"/>
      <c r="CIZ68" s="135"/>
      <c r="CJA68" s="135"/>
      <c r="CJB68" s="135"/>
      <c r="CJC68" s="135"/>
      <c r="CJD68" s="135"/>
      <c r="CJE68" s="135"/>
      <c r="CJF68" s="135"/>
      <c r="CJG68" s="135"/>
      <c r="CJH68" s="135"/>
      <c r="CJI68" s="135"/>
      <c r="CJJ68" s="135"/>
      <c r="CJK68" s="135"/>
      <c r="CJL68" s="135"/>
      <c r="CJM68" s="135"/>
      <c r="CJN68" s="135"/>
      <c r="CJO68" s="135"/>
      <c r="CJP68" s="135"/>
      <c r="CJQ68" s="135"/>
      <c r="CJR68" s="135"/>
      <c r="CJS68" s="135"/>
      <c r="CJT68" s="135"/>
      <c r="CJU68" s="135"/>
      <c r="CJV68" s="135"/>
      <c r="CJW68" s="135"/>
      <c r="CJX68" s="135"/>
      <c r="CJY68" s="135"/>
      <c r="CJZ68" s="135"/>
      <c r="CKA68" s="135"/>
      <c r="CKB68" s="135"/>
      <c r="CKC68" s="135"/>
      <c r="CKD68" s="135"/>
      <c r="CKE68" s="135"/>
      <c r="CKF68" s="135"/>
      <c r="CKG68" s="135"/>
      <c r="CKH68" s="135"/>
      <c r="CKI68" s="135"/>
      <c r="CKJ68" s="135"/>
      <c r="CKK68" s="135"/>
      <c r="CKL68" s="135"/>
      <c r="CKM68" s="135"/>
      <c r="CKN68" s="135"/>
      <c r="CKO68" s="135"/>
      <c r="CKP68" s="135"/>
      <c r="CKQ68" s="135"/>
      <c r="CKR68" s="135"/>
      <c r="CKS68" s="135"/>
      <c r="CKT68" s="135"/>
      <c r="CKU68" s="135"/>
      <c r="CKV68" s="135"/>
      <c r="CKW68" s="135"/>
      <c r="CKX68" s="135"/>
      <c r="CKY68" s="135"/>
      <c r="CKZ68" s="135"/>
      <c r="CLA68" s="135"/>
      <c r="CLB68" s="135"/>
      <c r="CLC68" s="135"/>
      <c r="CLD68" s="135"/>
      <c r="CLE68" s="135"/>
      <c r="CLF68" s="135"/>
      <c r="CLG68" s="135"/>
      <c r="CLH68" s="135"/>
      <c r="CLI68" s="135"/>
      <c r="CLJ68" s="135"/>
      <c r="CLK68" s="135"/>
      <c r="CLL68" s="135"/>
      <c r="CLM68" s="135"/>
      <c r="CLN68" s="135"/>
      <c r="CLO68" s="135"/>
      <c r="CLP68" s="135"/>
      <c r="CLQ68" s="135"/>
      <c r="CLR68" s="135"/>
      <c r="CLS68" s="135"/>
      <c r="CLT68" s="135"/>
      <c r="CLU68" s="135"/>
      <c r="CLV68" s="135"/>
      <c r="CLW68" s="135"/>
      <c r="CLX68" s="135"/>
      <c r="CLY68" s="135"/>
      <c r="CLZ68" s="135"/>
      <c r="CMA68" s="135"/>
      <c r="CMB68" s="135"/>
      <c r="CMC68" s="135"/>
      <c r="CMD68" s="135"/>
      <c r="CME68" s="135"/>
      <c r="CMF68" s="135"/>
      <c r="CMG68" s="135"/>
      <c r="CMH68" s="135"/>
      <c r="CMI68" s="135"/>
      <c r="CMJ68" s="135"/>
      <c r="CMK68" s="135"/>
      <c r="CML68" s="135"/>
      <c r="CMM68" s="135"/>
      <c r="CMN68" s="135"/>
      <c r="CMO68" s="135"/>
      <c r="CMP68" s="135"/>
      <c r="CMQ68" s="135"/>
      <c r="CMR68" s="135"/>
      <c r="CMS68" s="135"/>
      <c r="CMT68" s="135"/>
      <c r="CMU68" s="135"/>
      <c r="CMV68" s="135"/>
      <c r="CMW68" s="135"/>
      <c r="CMX68" s="135"/>
      <c r="CMY68" s="135"/>
      <c r="CMZ68" s="135"/>
      <c r="CNA68" s="135"/>
      <c r="CNB68" s="135"/>
      <c r="CNC68" s="135"/>
      <c r="CND68" s="135"/>
      <c r="CNE68" s="135"/>
      <c r="CNF68" s="135"/>
      <c r="CNG68" s="135"/>
      <c r="CNH68" s="135"/>
      <c r="CNI68" s="135"/>
      <c r="CNJ68" s="135"/>
      <c r="CNK68" s="135"/>
      <c r="CNL68" s="135"/>
      <c r="CNM68" s="135"/>
      <c r="CNN68" s="135"/>
      <c r="CNO68" s="135"/>
      <c r="CNP68" s="135"/>
      <c r="CNQ68" s="135"/>
      <c r="CNR68" s="135"/>
      <c r="CNS68" s="135"/>
      <c r="CNT68" s="135"/>
      <c r="CNU68" s="135"/>
      <c r="CNV68" s="135"/>
      <c r="CNW68" s="135"/>
      <c r="CNX68" s="135"/>
      <c r="CNY68" s="135"/>
      <c r="CNZ68" s="135"/>
      <c r="COA68" s="135"/>
      <c r="COB68" s="135"/>
      <c r="COC68" s="135"/>
      <c r="COD68" s="135"/>
      <c r="COE68" s="135"/>
      <c r="COF68" s="135"/>
      <c r="COG68" s="135"/>
      <c r="COH68" s="135"/>
      <c r="COI68" s="135"/>
      <c r="COJ68" s="135"/>
      <c r="COK68" s="135"/>
      <c r="COL68" s="135"/>
      <c r="COM68" s="135"/>
      <c r="CON68" s="135"/>
      <c r="COO68" s="135"/>
      <c r="COP68" s="135"/>
      <c r="COQ68" s="135"/>
      <c r="COR68" s="135"/>
      <c r="COS68" s="135"/>
      <c r="COT68" s="135"/>
      <c r="COU68" s="135"/>
      <c r="COV68" s="135"/>
      <c r="COW68" s="135"/>
      <c r="COX68" s="135"/>
      <c r="COY68" s="135"/>
      <c r="COZ68" s="135"/>
      <c r="CPA68" s="135"/>
      <c r="CPB68" s="135"/>
      <c r="CPC68" s="135"/>
      <c r="CPD68" s="135"/>
      <c r="CPE68" s="135"/>
      <c r="CPF68" s="135"/>
      <c r="CPG68" s="135"/>
      <c r="CPH68" s="135"/>
      <c r="CPI68" s="135"/>
      <c r="CPJ68" s="135"/>
      <c r="CPK68" s="135"/>
      <c r="CPL68" s="135"/>
      <c r="CPM68" s="135"/>
      <c r="CPN68" s="135"/>
      <c r="CPO68" s="135"/>
      <c r="CPP68" s="135"/>
      <c r="CPQ68" s="135"/>
      <c r="CPR68" s="135"/>
      <c r="CPS68" s="135"/>
      <c r="CPT68" s="135"/>
      <c r="CPU68" s="135"/>
      <c r="CPV68" s="135"/>
      <c r="CPW68" s="135"/>
      <c r="CPX68" s="135"/>
      <c r="CPY68" s="135"/>
      <c r="CPZ68" s="135"/>
      <c r="CQA68" s="135"/>
      <c r="CQB68" s="135"/>
      <c r="CQC68" s="135"/>
      <c r="CQD68" s="135"/>
      <c r="CQE68" s="135"/>
      <c r="CQF68" s="135"/>
      <c r="CQG68" s="135"/>
      <c r="CQH68" s="135"/>
      <c r="CQI68" s="135"/>
      <c r="CQJ68" s="135"/>
      <c r="CQK68" s="135"/>
      <c r="CQL68" s="135"/>
      <c r="CQM68" s="135"/>
      <c r="CQN68" s="135"/>
      <c r="CQO68" s="135"/>
      <c r="CQP68" s="135"/>
      <c r="CQQ68" s="135"/>
      <c r="CQR68" s="135"/>
      <c r="CQS68" s="135"/>
      <c r="CQT68" s="135"/>
      <c r="CQU68" s="135"/>
      <c r="CQV68" s="135"/>
      <c r="CQW68" s="135"/>
      <c r="CQX68" s="135"/>
      <c r="CQY68" s="135"/>
      <c r="CQZ68" s="135"/>
      <c r="CRA68" s="135"/>
      <c r="CRB68" s="135"/>
      <c r="CRC68" s="135"/>
      <c r="CRD68" s="135"/>
      <c r="CRE68" s="135"/>
      <c r="CRF68" s="135"/>
      <c r="CRG68" s="135"/>
      <c r="CRH68" s="135"/>
      <c r="CRI68" s="135"/>
      <c r="CRJ68" s="135"/>
      <c r="CRK68" s="135"/>
      <c r="CRL68" s="135"/>
      <c r="CRM68" s="135"/>
      <c r="CRN68" s="135"/>
      <c r="CRO68" s="135"/>
      <c r="CRP68" s="135"/>
      <c r="CRQ68" s="135"/>
      <c r="CRR68" s="135"/>
      <c r="CRS68" s="135"/>
      <c r="CRT68" s="135"/>
      <c r="CRU68" s="135"/>
      <c r="CRV68" s="135"/>
      <c r="CRW68" s="135"/>
      <c r="CRX68" s="135"/>
      <c r="CRY68" s="135"/>
      <c r="CRZ68" s="135"/>
      <c r="CSA68" s="135"/>
      <c r="CSB68" s="135"/>
      <c r="CSC68" s="135"/>
      <c r="CSD68" s="135"/>
      <c r="CSE68" s="135"/>
      <c r="CSF68" s="135"/>
      <c r="CSG68" s="135"/>
      <c r="CSH68" s="135"/>
      <c r="CSI68" s="135"/>
      <c r="CSJ68" s="135"/>
      <c r="CSK68" s="135"/>
      <c r="CSL68" s="135"/>
      <c r="CSM68" s="135"/>
      <c r="CSN68" s="135"/>
      <c r="CSO68" s="135"/>
      <c r="CSP68" s="135"/>
      <c r="CSQ68" s="135"/>
      <c r="CSR68" s="135"/>
      <c r="CSS68" s="135"/>
      <c r="CST68" s="135"/>
      <c r="CSU68" s="135"/>
      <c r="CSV68" s="135"/>
      <c r="CSW68" s="135"/>
      <c r="CSX68" s="135"/>
      <c r="CSY68" s="135"/>
      <c r="CSZ68" s="135"/>
      <c r="CTA68" s="135"/>
      <c r="CTB68" s="135"/>
      <c r="CTC68" s="135"/>
      <c r="CTD68" s="135"/>
      <c r="CTE68" s="135"/>
      <c r="CTF68" s="135"/>
      <c r="CTG68" s="135"/>
      <c r="CTH68" s="135"/>
      <c r="CTI68" s="135"/>
      <c r="CTJ68" s="135"/>
      <c r="CTK68" s="135"/>
      <c r="CTL68" s="135"/>
      <c r="CTM68" s="135"/>
      <c r="CTN68" s="135"/>
      <c r="CTO68" s="135"/>
      <c r="CTP68" s="135"/>
      <c r="CTQ68" s="135"/>
      <c r="CTR68" s="135"/>
      <c r="CTS68" s="135"/>
      <c r="CTT68" s="135"/>
      <c r="CTU68" s="135"/>
      <c r="CTV68" s="135"/>
      <c r="CTW68" s="135"/>
      <c r="CTX68" s="135"/>
      <c r="CTY68" s="135"/>
      <c r="CTZ68" s="135"/>
      <c r="CUA68" s="135"/>
      <c r="CUB68" s="135"/>
      <c r="CUC68" s="135"/>
      <c r="CUD68" s="135"/>
      <c r="CUE68" s="135"/>
      <c r="CUF68" s="135"/>
      <c r="CUG68" s="135"/>
      <c r="CUH68" s="135"/>
      <c r="CUI68" s="135"/>
      <c r="CUJ68" s="135"/>
      <c r="CUK68" s="135"/>
      <c r="CUL68" s="135"/>
      <c r="CUM68" s="135"/>
      <c r="CUN68" s="135"/>
      <c r="CUO68" s="135"/>
      <c r="CUP68" s="135"/>
      <c r="CUQ68" s="135"/>
      <c r="CUR68" s="135"/>
      <c r="CUS68" s="135"/>
      <c r="CUT68" s="135"/>
      <c r="CUU68" s="135"/>
      <c r="CUV68" s="135"/>
      <c r="CUW68" s="135"/>
      <c r="CUX68" s="135"/>
      <c r="CUY68" s="135"/>
      <c r="CUZ68" s="135"/>
      <c r="CVA68" s="135"/>
      <c r="CVB68" s="135"/>
      <c r="CVC68" s="135"/>
      <c r="CVD68" s="135"/>
      <c r="CVE68" s="135"/>
      <c r="CVF68" s="135"/>
      <c r="CVG68" s="135"/>
      <c r="CVH68" s="135"/>
      <c r="CVI68" s="135"/>
      <c r="CVJ68" s="135"/>
      <c r="CVK68" s="135"/>
      <c r="CVL68" s="135"/>
      <c r="CVM68" s="135"/>
      <c r="CVN68" s="135"/>
      <c r="CVO68" s="135"/>
      <c r="CVP68" s="135"/>
      <c r="CVQ68" s="135"/>
      <c r="CVR68" s="135"/>
      <c r="CVS68" s="135"/>
      <c r="CVT68" s="135"/>
      <c r="CVU68" s="135"/>
      <c r="CVV68" s="135"/>
      <c r="CVW68" s="135"/>
      <c r="CVX68" s="135"/>
      <c r="CVY68" s="135"/>
      <c r="CVZ68" s="135"/>
      <c r="CWA68" s="135"/>
      <c r="CWB68" s="135"/>
      <c r="CWC68" s="135"/>
      <c r="CWD68" s="135"/>
      <c r="CWE68" s="135"/>
      <c r="CWF68" s="135"/>
      <c r="CWG68" s="135"/>
      <c r="CWH68" s="135"/>
      <c r="CWI68" s="135"/>
      <c r="CWJ68" s="135"/>
      <c r="CWK68" s="135"/>
      <c r="CWL68" s="135"/>
      <c r="CWM68" s="135"/>
      <c r="CWN68" s="135"/>
      <c r="CWO68" s="135"/>
      <c r="CWP68" s="135"/>
      <c r="CWQ68" s="135"/>
      <c r="CWR68" s="135"/>
      <c r="CWS68" s="135"/>
      <c r="CWT68" s="135"/>
      <c r="CWU68" s="135"/>
      <c r="CWV68" s="135"/>
      <c r="CWW68" s="135"/>
      <c r="CWX68" s="135"/>
      <c r="CWY68" s="135"/>
      <c r="CWZ68" s="135"/>
      <c r="CXA68" s="135"/>
      <c r="CXB68" s="135"/>
      <c r="CXC68" s="135"/>
      <c r="CXD68" s="135"/>
      <c r="CXE68" s="135"/>
      <c r="CXF68" s="135"/>
      <c r="CXG68" s="135"/>
      <c r="CXH68" s="135"/>
      <c r="CXI68" s="135"/>
      <c r="CXJ68" s="135"/>
      <c r="CXK68" s="135"/>
      <c r="CXL68" s="135"/>
      <c r="CXM68" s="135"/>
      <c r="CXN68" s="135"/>
      <c r="CXO68" s="135"/>
      <c r="CXP68" s="135"/>
      <c r="CXQ68" s="135"/>
      <c r="CXR68" s="135"/>
      <c r="CXS68" s="135"/>
      <c r="CXT68" s="135"/>
      <c r="CXU68" s="135"/>
      <c r="CXV68" s="135"/>
      <c r="CXW68" s="135"/>
      <c r="CXX68" s="135"/>
      <c r="CXY68" s="135"/>
      <c r="CXZ68" s="135"/>
      <c r="CYA68" s="135"/>
      <c r="CYB68" s="135"/>
      <c r="CYC68" s="135"/>
      <c r="CYD68" s="135"/>
      <c r="CYE68" s="135"/>
      <c r="CYF68" s="135"/>
      <c r="CYG68" s="135"/>
      <c r="CYH68" s="135"/>
      <c r="CYI68" s="135"/>
      <c r="CYJ68" s="135"/>
      <c r="CYK68" s="135"/>
      <c r="CYL68" s="135"/>
      <c r="CYM68" s="135"/>
      <c r="CYN68" s="135"/>
      <c r="CYO68" s="135"/>
      <c r="CYP68" s="135"/>
      <c r="CYQ68" s="135"/>
      <c r="CYR68" s="135"/>
      <c r="CYS68" s="135"/>
      <c r="CYT68" s="135"/>
      <c r="CYU68" s="135"/>
      <c r="CYV68" s="135"/>
      <c r="CYW68" s="135"/>
      <c r="CYX68" s="135"/>
      <c r="CYY68" s="135"/>
      <c r="CYZ68" s="135"/>
      <c r="CZA68" s="135"/>
      <c r="CZB68" s="135"/>
      <c r="CZC68" s="135"/>
      <c r="CZD68" s="135"/>
      <c r="CZE68" s="135"/>
      <c r="CZF68" s="135"/>
      <c r="CZG68" s="135"/>
      <c r="CZH68" s="135"/>
      <c r="CZI68" s="135"/>
      <c r="CZJ68" s="135"/>
      <c r="CZK68" s="135"/>
      <c r="CZL68" s="135"/>
      <c r="CZM68" s="135"/>
      <c r="CZN68" s="135"/>
      <c r="CZO68" s="135"/>
      <c r="CZP68" s="135"/>
      <c r="CZQ68" s="135"/>
      <c r="CZR68" s="135"/>
      <c r="CZS68" s="135"/>
      <c r="CZT68" s="135"/>
      <c r="CZU68" s="135"/>
      <c r="CZV68" s="135"/>
      <c r="CZW68" s="135"/>
      <c r="CZX68" s="135"/>
      <c r="CZY68" s="135"/>
      <c r="CZZ68" s="135"/>
      <c r="DAA68" s="135"/>
      <c r="DAB68" s="135"/>
      <c r="DAC68" s="135"/>
      <c r="DAD68" s="135"/>
      <c r="DAE68" s="135"/>
      <c r="DAF68" s="135"/>
      <c r="DAG68" s="135"/>
      <c r="DAH68" s="135"/>
      <c r="DAI68" s="135"/>
      <c r="DAJ68" s="135"/>
      <c r="DAK68" s="135"/>
      <c r="DAL68" s="135"/>
      <c r="DAM68" s="135"/>
      <c r="DAN68" s="135"/>
      <c r="DAO68" s="135"/>
      <c r="DAP68" s="135"/>
      <c r="DAQ68" s="135"/>
      <c r="DAR68" s="135"/>
      <c r="DAS68" s="135"/>
      <c r="DAT68" s="135"/>
      <c r="DAU68" s="135"/>
      <c r="DAV68" s="135"/>
      <c r="DAW68" s="135"/>
      <c r="DAX68" s="135"/>
      <c r="DAY68" s="135"/>
      <c r="DAZ68" s="135"/>
      <c r="DBA68" s="135"/>
      <c r="DBB68" s="135"/>
      <c r="DBC68" s="135"/>
      <c r="DBD68" s="135"/>
      <c r="DBE68" s="135"/>
      <c r="DBF68" s="135"/>
      <c r="DBG68" s="135"/>
      <c r="DBH68" s="135"/>
      <c r="DBI68" s="135"/>
      <c r="DBJ68" s="135"/>
      <c r="DBK68" s="135"/>
      <c r="DBL68" s="135"/>
      <c r="DBM68" s="135"/>
      <c r="DBN68" s="135"/>
      <c r="DBO68" s="135"/>
      <c r="DBP68" s="135"/>
      <c r="DBQ68" s="135"/>
      <c r="DBR68" s="135"/>
      <c r="DBS68" s="135"/>
      <c r="DBT68" s="135"/>
      <c r="DBU68" s="135"/>
      <c r="DBV68" s="135"/>
      <c r="DBW68" s="135"/>
      <c r="DBX68" s="135"/>
      <c r="DBY68" s="135"/>
      <c r="DBZ68" s="135"/>
      <c r="DCA68" s="135"/>
      <c r="DCB68" s="135"/>
      <c r="DCC68" s="135"/>
      <c r="DCD68" s="135"/>
      <c r="DCE68" s="135"/>
      <c r="DCF68" s="135"/>
      <c r="DCG68" s="135"/>
      <c r="DCH68" s="135"/>
      <c r="DCI68" s="135"/>
      <c r="DCJ68" s="135"/>
      <c r="DCK68" s="135"/>
      <c r="DCL68" s="135"/>
      <c r="DCM68" s="135"/>
      <c r="DCN68" s="135"/>
      <c r="DCO68" s="135"/>
      <c r="DCP68" s="135"/>
      <c r="DCQ68" s="135"/>
      <c r="DCR68" s="135"/>
      <c r="DCS68" s="135"/>
      <c r="DCT68" s="135"/>
      <c r="DCU68" s="135"/>
      <c r="DCV68" s="135"/>
      <c r="DCW68" s="135"/>
      <c r="DCX68" s="135"/>
      <c r="DCY68" s="135"/>
      <c r="DCZ68" s="135"/>
      <c r="DDA68" s="135"/>
      <c r="DDB68" s="135"/>
      <c r="DDC68" s="135"/>
      <c r="DDD68" s="135"/>
      <c r="DDE68" s="135"/>
      <c r="DDF68" s="135"/>
      <c r="DDG68" s="135"/>
      <c r="DDH68" s="135"/>
      <c r="DDI68" s="135"/>
      <c r="DDJ68" s="135"/>
      <c r="DDK68" s="135"/>
      <c r="DDL68" s="135"/>
      <c r="DDM68" s="135"/>
      <c r="DDN68" s="135"/>
      <c r="DDO68" s="135"/>
      <c r="DDP68" s="135"/>
      <c r="DDQ68" s="135"/>
      <c r="DDR68" s="135"/>
      <c r="DDS68" s="135"/>
      <c r="DDT68" s="135"/>
      <c r="DDU68" s="135"/>
      <c r="DDV68" s="135"/>
      <c r="DDW68" s="135"/>
      <c r="DDX68" s="135"/>
      <c r="DDY68" s="135"/>
      <c r="DDZ68" s="135"/>
      <c r="DEA68" s="135"/>
      <c r="DEB68" s="135"/>
      <c r="DEC68" s="135"/>
      <c r="DED68" s="135"/>
      <c r="DEE68" s="135"/>
      <c r="DEF68" s="135"/>
      <c r="DEG68" s="135"/>
      <c r="DEH68" s="135"/>
      <c r="DEI68" s="135"/>
      <c r="DEJ68" s="135"/>
      <c r="DEK68" s="135"/>
      <c r="DEL68" s="135"/>
      <c r="DEM68" s="135"/>
      <c r="DEN68" s="135"/>
      <c r="DEO68" s="135"/>
      <c r="DEP68" s="135"/>
      <c r="DEQ68" s="135"/>
      <c r="DER68" s="135"/>
      <c r="DES68" s="135"/>
      <c r="DET68" s="135"/>
      <c r="DEU68" s="135"/>
      <c r="DEV68" s="135"/>
      <c r="DEW68" s="135"/>
      <c r="DEX68" s="135"/>
      <c r="DEY68" s="135"/>
      <c r="DEZ68" s="135"/>
      <c r="DFA68" s="135"/>
      <c r="DFB68" s="135"/>
      <c r="DFC68" s="135"/>
      <c r="DFD68" s="135"/>
      <c r="DFE68" s="135"/>
      <c r="DFF68" s="135"/>
      <c r="DFG68" s="135"/>
      <c r="DFH68" s="135"/>
      <c r="DFI68" s="135"/>
      <c r="DFJ68" s="135"/>
      <c r="DFK68" s="135"/>
      <c r="DFL68" s="135"/>
      <c r="DFM68" s="135"/>
      <c r="DFN68" s="135"/>
      <c r="DFO68" s="135"/>
      <c r="DFP68" s="135"/>
      <c r="DFQ68" s="135"/>
      <c r="DFR68" s="135"/>
      <c r="DFS68" s="135"/>
      <c r="DFT68" s="135"/>
      <c r="DFU68" s="135"/>
      <c r="DFV68" s="135"/>
      <c r="DFW68" s="135"/>
      <c r="DFX68" s="135"/>
      <c r="DFY68" s="135"/>
      <c r="DFZ68" s="135"/>
      <c r="DGA68" s="135"/>
      <c r="DGB68" s="135"/>
      <c r="DGC68" s="135"/>
      <c r="DGD68" s="135"/>
      <c r="DGE68" s="135"/>
      <c r="DGF68" s="135"/>
      <c r="DGG68" s="135"/>
      <c r="DGH68" s="135"/>
      <c r="DGI68" s="135"/>
      <c r="DGJ68" s="135"/>
      <c r="DGK68" s="135"/>
      <c r="DGL68" s="135"/>
      <c r="DGM68" s="135"/>
      <c r="DGN68" s="135"/>
      <c r="DGO68" s="135"/>
      <c r="DGP68" s="135"/>
      <c r="DGQ68" s="135"/>
      <c r="DGR68" s="135"/>
      <c r="DGS68" s="135"/>
      <c r="DGT68" s="135"/>
      <c r="DGU68" s="135"/>
      <c r="DGV68" s="135"/>
      <c r="DGW68" s="135"/>
      <c r="DGX68" s="135"/>
      <c r="DGY68" s="135"/>
      <c r="DGZ68" s="135"/>
      <c r="DHA68" s="135"/>
      <c r="DHB68" s="135"/>
      <c r="DHC68" s="135"/>
      <c r="DHD68" s="135"/>
      <c r="DHE68" s="135"/>
      <c r="DHF68" s="135"/>
      <c r="DHG68" s="135"/>
      <c r="DHH68" s="135"/>
      <c r="DHI68" s="135"/>
      <c r="DHJ68" s="135"/>
      <c r="DHK68" s="135"/>
      <c r="DHL68" s="135"/>
      <c r="DHM68" s="135"/>
      <c r="DHN68" s="135"/>
      <c r="DHO68" s="135"/>
      <c r="DHP68" s="135"/>
      <c r="DHQ68" s="135"/>
      <c r="DHR68" s="135"/>
      <c r="DHS68" s="135"/>
      <c r="DHT68" s="135"/>
      <c r="DHU68" s="135"/>
      <c r="DHV68" s="135"/>
      <c r="DHW68" s="135"/>
      <c r="DHX68" s="135"/>
      <c r="DHY68" s="135"/>
      <c r="DHZ68" s="135"/>
      <c r="DIA68" s="135"/>
      <c r="DIB68" s="135"/>
      <c r="DIC68" s="135"/>
      <c r="DID68" s="135"/>
      <c r="DIE68" s="135"/>
      <c r="DIF68" s="135"/>
      <c r="DIG68" s="135"/>
      <c r="DIH68" s="135"/>
      <c r="DII68" s="135"/>
      <c r="DIJ68" s="135"/>
      <c r="DIK68" s="135"/>
      <c r="DIL68" s="135"/>
      <c r="DIM68" s="135"/>
      <c r="DIN68" s="135"/>
      <c r="DIO68" s="135"/>
      <c r="DIP68" s="135"/>
      <c r="DIQ68" s="135"/>
      <c r="DIR68" s="135"/>
      <c r="DIS68" s="135"/>
      <c r="DIT68" s="135"/>
      <c r="DIU68" s="135"/>
      <c r="DIV68" s="135"/>
      <c r="DIW68" s="135"/>
      <c r="DIX68" s="135"/>
      <c r="DIY68" s="135"/>
      <c r="DIZ68" s="135"/>
      <c r="DJA68" s="135"/>
      <c r="DJB68" s="135"/>
      <c r="DJC68" s="135"/>
      <c r="DJD68" s="135"/>
      <c r="DJE68" s="135"/>
      <c r="DJF68" s="135"/>
      <c r="DJG68" s="135"/>
      <c r="DJH68" s="135"/>
      <c r="DJI68" s="135"/>
      <c r="DJJ68" s="135"/>
      <c r="DJK68" s="135"/>
      <c r="DJL68" s="135"/>
      <c r="DJM68" s="135"/>
      <c r="DJN68" s="135"/>
      <c r="DJO68" s="135"/>
      <c r="DJP68" s="135"/>
      <c r="DJQ68" s="135"/>
      <c r="DJR68" s="135"/>
      <c r="DJS68" s="135"/>
      <c r="DJT68" s="135"/>
      <c r="DJU68" s="135"/>
      <c r="DJV68" s="135"/>
      <c r="DJW68" s="135"/>
      <c r="DJX68" s="135"/>
      <c r="DJY68" s="135"/>
      <c r="DJZ68" s="135"/>
      <c r="DKA68" s="135"/>
      <c r="DKB68" s="135"/>
      <c r="DKC68" s="135"/>
      <c r="DKD68" s="135"/>
      <c r="DKE68" s="135"/>
      <c r="DKF68" s="135"/>
      <c r="DKG68" s="135"/>
      <c r="DKH68" s="135"/>
      <c r="DKI68" s="135"/>
      <c r="DKJ68" s="135"/>
      <c r="DKK68" s="135"/>
      <c r="DKL68" s="135"/>
      <c r="DKM68" s="135"/>
      <c r="DKN68" s="135"/>
      <c r="DKO68" s="135"/>
      <c r="DKP68" s="135"/>
      <c r="DKQ68" s="135"/>
      <c r="DKR68" s="135"/>
      <c r="DKS68" s="135"/>
      <c r="DKT68" s="135"/>
      <c r="DKU68" s="135"/>
      <c r="DKV68" s="135"/>
      <c r="DKW68" s="135"/>
      <c r="DKX68" s="135"/>
      <c r="DKY68" s="135"/>
      <c r="DKZ68" s="135"/>
      <c r="DLA68" s="135"/>
      <c r="DLB68" s="135"/>
      <c r="DLC68" s="135"/>
      <c r="DLD68" s="135"/>
      <c r="DLE68" s="135"/>
      <c r="DLF68" s="135"/>
      <c r="DLG68" s="135"/>
      <c r="DLH68" s="135"/>
      <c r="DLI68" s="135"/>
      <c r="DLJ68" s="135"/>
      <c r="DLK68" s="135"/>
      <c r="DLL68" s="135"/>
      <c r="DLM68" s="135"/>
      <c r="DLN68" s="135"/>
      <c r="DLO68" s="135"/>
      <c r="DLP68" s="135"/>
      <c r="DLQ68" s="135"/>
      <c r="DLR68" s="135"/>
      <c r="DLS68" s="135"/>
      <c r="DLT68" s="135"/>
      <c r="DLU68" s="135"/>
      <c r="DLV68" s="135"/>
      <c r="DLW68" s="135"/>
      <c r="DLX68" s="135"/>
      <c r="DLY68" s="135"/>
      <c r="DLZ68" s="135"/>
      <c r="DMA68" s="135"/>
      <c r="DMB68" s="135"/>
      <c r="DMC68" s="135"/>
      <c r="DMD68" s="135"/>
      <c r="DME68" s="135"/>
      <c r="DMF68" s="135"/>
      <c r="DMG68" s="135"/>
      <c r="DMH68" s="135"/>
      <c r="DMI68" s="135"/>
      <c r="DMJ68" s="135"/>
      <c r="DMK68" s="135"/>
      <c r="DML68" s="135"/>
      <c r="DMM68" s="135"/>
      <c r="DMN68" s="135"/>
      <c r="DMO68" s="135"/>
      <c r="DMP68" s="135"/>
      <c r="DMQ68" s="135"/>
      <c r="DMR68" s="135"/>
      <c r="DMS68" s="135"/>
      <c r="DMT68" s="135"/>
      <c r="DMU68" s="135"/>
      <c r="DMV68" s="135"/>
      <c r="DMW68" s="135"/>
      <c r="DMX68" s="135"/>
      <c r="DMY68" s="135"/>
      <c r="DMZ68" s="135"/>
      <c r="DNA68" s="135"/>
      <c r="DNB68" s="135"/>
      <c r="DNC68" s="135"/>
      <c r="DND68" s="135"/>
      <c r="DNE68" s="135"/>
      <c r="DNF68" s="135"/>
      <c r="DNG68" s="135"/>
      <c r="DNH68" s="135"/>
      <c r="DNI68" s="135"/>
      <c r="DNJ68" s="135"/>
      <c r="DNK68" s="135"/>
      <c r="DNL68" s="135"/>
      <c r="DNM68" s="135"/>
      <c r="DNN68" s="135"/>
      <c r="DNO68" s="135"/>
      <c r="DNP68" s="135"/>
      <c r="DNQ68" s="135"/>
      <c r="DNR68" s="135"/>
      <c r="DNS68" s="135"/>
      <c r="DNT68" s="135"/>
      <c r="DNU68" s="135"/>
      <c r="DNV68" s="135"/>
      <c r="DNW68" s="135"/>
      <c r="DNX68" s="135"/>
      <c r="DNY68" s="135"/>
      <c r="DNZ68" s="135"/>
      <c r="DOA68" s="135"/>
      <c r="DOB68" s="135"/>
      <c r="DOC68" s="135"/>
      <c r="DOD68" s="135"/>
      <c r="DOE68" s="135"/>
      <c r="DOF68" s="135"/>
      <c r="DOG68" s="135"/>
      <c r="DOH68" s="135"/>
      <c r="DOI68" s="135"/>
      <c r="DOJ68" s="135"/>
      <c r="DOK68" s="135"/>
      <c r="DOL68" s="135"/>
      <c r="DOM68" s="135"/>
      <c r="DON68" s="135"/>
      <c r="DOO68" s="135"/>
      <c r="DOP68" s="135"/>
      <c r="DOQ68" s="135"/>
      <c r="DOR68" s="135"/>
      <c r="DOS68" s="135"/>
      <c r="DOT68" s="135"/>
      <c r="DOU68" s="135"/>
      <c r="DOV68" s="135"/>
      <c r="DOW68" s="135"/>
      <c r="DOX68" s="135"/>
      <c r="DOY68" s="135"/>
      <c r="DOZ68" s="135"/>
      <c r="DPA68" s="135"/>
      <c r="DPB68" s="135"/>
      <c r="DPC68" s="135"/>
      <c r="DPD68" s="135"/>
      <c r="DPE68" s="135"/>
      <c r="DPF68" s="135"/>
      <c r="DPG68" s="135"/>
      <c r="DPH68" s="135"/>
      <c r="DPI68" s="135"/>
      <c r="DPJ68" s="135"/>
      <c r="DPK68" s="135"/>
      <c r="DPL68" s="135"/>
      <c r="DPM68" s="135"/>
      <c r="DPN68" s="135"/>
      <c r="DPO68" s="135"/>
      <c r="DPP68" s="135"/>
      <c r="DPQ68" s="135"/>
      <c r="DPR68" s="135"/>
      <c r="DPS68" s="135"/>
      <c r="DPT68" s="135"/>
      <c r="DPU68" s="135"/>
      <c r="DPV68" s="135"/>
      <c r="DPW68" s="135"/>
      <c r="DPX68" s="135"/>
      <c r="DPY68" s="135"/>
      <c r="DPZ68" s="135"/>
      <c r="DQA68" s="135"/>
      <c r="DQB68" s="135"/>
      <c r="DQC68" s="135"/>
      <c r="DQD68" s="135"/>
      <c r="DQE68" s="135"/>
      <c r="DQF68" s="135"/>
      <c r="DQG68" s="135"/>
      <c r="DQH68" s="135"/>
      <c r="DQI68" s="135"/>
      <c r="DQJ68" s="135"/>
      <c r="DQK68" s="135"/>
      <c r="DQL68" s="135"/>
      <c r="DQM68" s="135"/>
      <c r="DQN68" s="135"/>
      <c r="DQO68" s="135"/>
      <c r="DQP68" s="135"/>
      <c r="DQQ68" s="135"/>
      <c r="DQR68" s="135"/>
      <c r="DQS68" s="135"/>
      <c r="DQT68" s="135"/>
      <c r="DQU68" s="135"/>
      <c r="DQV68" s="135"/>
      <c r="DQW68" s="135"/>
      <c r="DQX68" s="135"/>
      <c r="DQY68" s="135"/>
      <c r="DQZ68" s="135"/>
      <c r="DRA68" s="135"/>
      <c r="DRB68" s="135"/>
      <c r="DRC68" s="135"/>
      <c r="DRD68" s="135"/>
      <c r="DRE68" s="135"/>
      <c r="DRF68" s="135"/>
      <c r="DRG68" s="135"/>
      <c r="DRH68" s="135"/>
      <c r="DRI68" s="135"/>
      <c r="DRJ68" s="135"/>
      <c r="DRK68" s="135"/>
      <c r="DRL68" s="135"/>
      <c r="DRM68" s="135"/>
      <c r="DRN68" s="135"/>
      <c r="DRO68" s="135"/>
      <c r="DRP68" s="135"/>
      <c r="DRQ68" s="135"/>
      <c r="DRR68" s="135"/>
      <c r="DRS68" s="135"/>
      <c r="DRT68" s="135"/>
      <c r="DRU68" s="135"/>
      <c r="DRV68" s="135"/>
      <c r="DRW68" s="135"/>
      <c r="DRX68" s="135"/>
      <c r="DRY68" s="135"/>
      <c r="DRZ68" s="135"/>
      <c r="DSA68" s="135"/>
      <c r="DSB68" s="135"/>
      <c r="DSC68" s="135"/>
      <c r="DSD68" s="135"/>
      <c r="DSE68" s="135"/>
      <c r="DSF68" s="135"/>
      <c r="DSG68" s="135"/>
      <c r="DSH68" s="135"/>
      <c r="DSI68" s="135"/>
      <c r="DSJ68" s="135"/>
      <c r="DSK68" s="135"/>
      <c r="DSL68" s="135"/>
      <c r="DSM68" s="135"/>
      <c r="DSN68" s="135"/>
      <c r="DSO68" s="135"/>
      <c r="DSP68" s="135"/>
      <c r="DSQ68" s="135"/>
      <c r="DSR68" s="135"/>
      <c r="DSS68" s="135"/>
      <c r="DST68" s="135"/>
      <c r="DSU68" s="135"/>
      <c r="DSV68" s="135"/>
      <c r="DSW68" s="135"/>
      <c r="DSX68" s="135"/>
      <c r="DSY68" s="135"/>
      <c r="DSZ68" s="135"/>
      <c r="DTA68" s="135"/>
      <c r="DTB68" s="135"/>
      <c r="DTC68" s="135"/>
      <c r="DTD68" s="135"/>
      <c r="DTE68" s="135"/>
      <c r="DTF68" s="135"/>
      <c r="DTG68" s="135"/>
      <c r="DTH68" s="135"/>
      <c r="DTI68" s="135"/>
      <c r="DTJ68" s="135"/>
      <c r="DTK68" s="135"/>
      <c r="DTL68" s="135"/>
      <c r="DTM68" s="135"/>
      <c r="DTN68" s="135"/>
      <c r="DTO68" s="135"/>
      <c r="DTP68" s="135"/>
      <c r="DTQ68" s="135"/>
      <c r="DTR68" s="135"/>
      <c r="DTS68" s="135"/>
      <c r="DTT68" s="135"/>
      <c r="DTU68" s="135"/>
      <c r="DTV68" s="135"/>
      <c r="DTW68" s="135"/>
      <c r="DTX68" s="135"/>
      <c r="DTY68" s="135"/>
      <c r="DTZ68" s="135"/>
      <c r="DUA68" s="135"/>
      <c r="DUB68" s="135"/>
      <c r="DUC68" s="135"/>
      <c r="DUD68" s="135"/>
      <c r="DUE68" s="135"/>
      <c r="DUF68" s="135"/>
      <c r="DUG68" s="135"/>
      <c r="DUH68" s="135"/>
      <c r="DUI68" s="135"/>
      <c r="DUJ68" s="135"/>
      <c r="DUK68" s="135"/>
      <c r="DUL68" s="135"/>
      <c r="DUM68" s="135"/>
      <c r="DUN68" s="135"/>
      <c r="DUO68" s="135"/>
      <c r="DUP68" s="135"/>
      <c r="DUQ68" s="135"/>
      <c r="DUR68" s="135"/>
      <c r="DUS68" s="135"/>
      <c r="DUT68" s="135"/>
      <c r="DUU68" s="135"/>
      <c r="DUV68" s="135"/>
      <c r="DUW68" s="135"/>
      <c r="DUX68" s="135"/>
      <c r="DUY68" s="135"/>
      <c r="DUZ68" s="135"/>
      <c r="DVA68" s="135"/>
      <c r="DVB68" s="135"/>
      <c r="DVC68" s="135"/>
      <c r="DVD68" s="135"/>
      <c r="DVE68" s="135"/>
      <c r="DVF68" s="135"/>
      <c r="DVG68" s="135"/>
      <c r="DVH68" s="135"/>
      <c r="DVI68" s="135"/>
      <c r="DVJ68" s="135"/>
      <c r="DVK68" s="135"/>
      <c r="DVL68" s="135"/>
      <c r="DVM68" s="135"/>
      <c r="DVN68" s="135"/>
      <c r="DVO68" s="135"/>
      <c r="DVP68" s="135"/>
      <c r="DVQ68" s="135"/>
      <c r="DVR68" s="135"/>
      <c r="DVS68" s="135"/>
      <c r="DVT68" s="135"/>
      <c r="DVU68" s="135"/>
      <c r="DVV68" s="135"/>
      <c r="DVW68" s="135"/>
      <c r="DVX68" s="135"/>
      <c r="DVY68" s="135"/>
      <c r="DVZ68" s="135"/>
      <c r="DWA68" s="135"/>
      <c r="DWB68" s="135"/>
      <c r="DWC68" s="135"/>
      <c r="DWD68" s="135"/>
      <c r="DWE68" s="135"/>
      <c r="DWF68" s="135"/>
      <c r="DWG68" s="135"/>
      <c r="DWH68" s="135"/>
      <c r="DWI68" s="135"/>
      <c r="DWJ68" s="135"/>
      <c r="DWK68" s="135"/>
      <c r="DWL68" s="135"/>
      <c r="DWM68" s="135"/>
      <c r="DWN68" s="135"/>
      <c r="DWO68" s="135"/>
      <c r="DWP68" s="135"/>
      <c r="DWQ68" s="135"/>
      <c r="DWR68" s="135"/>
      <c r="DWS68" s="135"/>
      <c r="DWT68" s="135"/>
      <c r="DWU68" s="135"/>
      <c r="DWV68" s="135"/>
      <c r="DWW68" s="135"/>
      <c r="DWX68" s="135"/>
      <c r="DWY68" s="135"/>
      <c r="DWZ68" s="135"/>
      <c r="DXA68" s="135"/>
      <c r="DXB68" s="135"/>
      <c r="DXC68" s="135"/>
      <c r="DXD68" s="135"/>
      <c r="DXE68" s="135"/>
      <c r="DXF68" s="135"/>
      <c r="DXG68" s="135"/>
      <c r="DXH68" s="135"/>
      <c r="DXI68" s="135"/>
      <c r="DXJ68" s="135"/>
      <c r="DXK68" s="135"/>
      <c r="DXL68" s="135"/>
      <c r="DXM68" s="135"/>
      <c r="DXN68" s="135"/>
      <c r="DXO68" s="135"/>
      <c r="DXP68" s="135"/>
      <c r="DXQ68" s="135"/>
      <c r="DXR68" s="135"/>
      <c r="DXS68" s="135"/>
      <c r="DXT68" s="135"/>
      <c r="DXU68" s="135"/>
      <c r="DXV68" s="135"/>
      <c r="DXW68" s="135"/>
      <c r="DXX68" s="135"/>
      <c r="DXY68" s="135"/>
      <c r="DXZ68" s="135"/>
      <c r="DYA68" s="135"/>
      <c r="DYB68" s="135"/>
      <c r="DYC68" s="135"/>
      <c r="DYD68" s="135"/>
      <c r="DYE68" s="135"/>
      <c r="DYF68" s="135"/>
      <c r="DYG68" s="135"/>
      <c r="DYH68" s="135"/>
      <c r="DYI68" s="135"/>
      <c r="DYJ68" s="135"/>
      <c r="DYK68" s="135"/>
      <c r="DYL68" s="135"/>
      <c r="DYM68" s="135"/>
      <c r="DYN68" s="135"/>
      <c r="DYO68" s="135"/>
      <c r="DYP68" s="135"/>
      <c r="DYQ68" s="135"/>
      <c r="DYR68" s="135"/>
      <c r="DYS68" s="135"/>
      <c r="DYT68" s="135"/>
      <c r="DYU68" s="135"/>
      <c r="DYV68" s="135"/>
      <c r="DYW68" s="135"/>
      <c r="DYX68" s="135"/>
      <c r="DYY68" s="135"/>
      <c r="DYZ68" s="135"/>
      <c r="DZA68" s="135"/>
      <c r="DZB68" s="135"/>
      <c r="DZC68" s="135"/>
      <c r="DZD68" s="135"/>
      <c r="DZE68" s="135"/>
      <c r="DZF68" s="135"/>
      <c r="DZG68" s="135"/>
      <c r="DZH68" s="135"/>
      <c r="DZI68" s="135"/>
      <c r="DZJ68" s="135"/>
      <c r="DZK68" s="135"/>
      <c r="DZL68" s="135"/>
      <c r="DZM68" s="135"/>
      <c r="DZN68" s="135"/>
      <c r="DZO68" s="135"/>
      <c r="DZP68" s="135"/>
      <c r="DZQ68" s="135"/>
      <c r="DZR68" s="135"/>
      <c r="DZS68" s="135"/>
      <c r="DZT68" s="135"/>
      <c r="DZU68" s="135"/>
      <c r="DZV68" s="135"/>
      <c r="DZW68" s="135"/>
      <c r="DZX68" s="135"/>
      <c r="DZY68" s="135"/>
      <c r="DZZ68" s="135"/>
      <c r="EAA68" s="135"/>
      <c r="EAB68" s="135"/>
      <c r="EAC68" s="135"/>
      <c r="EAD68" s="135"/>
      <c r="EAE68" s="135"/>
      <c r="EAF68" s="135"/>
      <c r="EAG68" s="135"/>
      <c r="EAH68" s="135"/>
      <c r="EAI68" s="135"/>
      <c r="EAJ68" s="135"/>
      <c r="EAK68" s="135"/>
      <c r="EAL68" s="135"/>
      <c r="EAM68" s="135"/>
      <c r="EAN68" s="135"/>
      <c r="EAO68" s="135"/>
      <c r="EAP68" s="135"/>
      <c r="EAQ68" s="135"/>
      <c r="EAR68" s="135"/>
      <c r="EAS68" s="135"/>
      <c r="EAT68" s="135"/>
      <c r="EAU68" s="135"/>
      <c r="EAV68" s="135"/>
      <c r="EAW68" s="135"/>
      <c r="EAX68" s="135"/>
      <c r="EAY68" s="135"/>
      <c r="EAZ68" s="135"/>
      <c r="EBA68" s="135"/>
      <c r="EBB68" s="135"/>
      <c r="EBC68" s="135"/>
      <c r="EBD68" s="135"/>
      <c r="EBE68" s="135"/>
      <c r="EBF68" s="135"/>
      <c r="EBG68" s="135"/>
      <c r="EBH68" s="135"/>
      <c r="EBI68" s="135"/>
      <c r="EBJ68" s="135"/>
      <c r="EBK68" s="135"/>
      <c r="EBL68" s="135"/>
      <c r="EBM68" s="135"/>
      <c r="EBN68" s="135"/>
      <c r="EBO68" s="135"/>
      <c r="EBP68" s="135"/>
      <c r="EBQ68" s="135"/>
      <c r="EBR68" s="135"/>
      <c r="EBS68" s="135"/>
      <c r="EBT68" s="135"/>
      <c r="EBU68" s="135"/>
      <c r="EBV68" s="135"/>
      <c r="EBW68" s="135"/>
      <c r="EBX68" s="135"/>
      <c r="EBY68" s="135"/>
      <c r="EBZ68" s="135"/>
      <c r="ECA68" s="135"/>
      <c r="ECB68" s="135"/>
      <c r="ECC68" s="135"/>
      <c r="ECD68" s="135"/>
      <c r="ECE68" s="135"/>
      <c r="ECF68" s="135"/>
      <c r="ECG68" s="135"/>
      <c r="ECH68" s="135"/>
      <c r="ECI68" s="135"/>
      <c r="ECJ68" s="135"/>
      <c r="ECK68" s="135"/>
      <c r="ECL68" s="135"/>
      <c r="ECM68" s="135"/>
      <c r="ECN68" s="135"/>
      <c r="ECO68" s="135"/>
      <c r="ECP68" s="135"/>
      <c r="ECQ68" s="135"/>
      <c r="ECR68" s="135"/>
      <c r="ECS68" s="135"/>
      <c r="ECT68" s="135"/>
      <c r="ECU68" s="135"/>
      <c r="ECV68" s="135"/>
      <c r="ECW68" s="135"/>
      <c r="ECX68" s="135"/>
      <c r="ECY68" s="135"/>
      <c r="ECZ68" s="135"/>
      <c r="EDA68" s="135"/>
      <c r="EDB68" s="135"/>
      <c r="EDC68" s="135"/>
      <c r="EDD68" s="135"/>
      <c r="EDE68" s="135"/>
      <c r="EDF68" s="135"/>
      <c r="EDG68" s="135"/>
      <c r="EDH68" s="135"/>
      <c r="EDI68" s="135"/>
      <c r="EDJ68" s="135"/>
      <c r="EDK68" s="135"/>
      <c r="EDL68" s="135"/>
      <c r="EDM68" s="135"/>
      <c r="EDN68" s="135"/>
      <c r="EDO68" s="135"/>
      <c r="EDP68" s="135"/>
      <c r="EDQ68" s="135"/>
      <c r="EDR68" s="135"/>
      <c r="EDS68" s="135"/>
      <c r="EDT68" s="135"/>
      <c r="EDU68" s="135"/>
      <c r="EDV68" s="135"/>
      <c r="EDW68" s="135"/>
      <c r="EDX68" s="135"/>
      <c r="EDY68" s="135"/>
      <c r="EDZ68" s="135"/>
      <c r="EEA68" s="135"/>
      <c r="EEB68" s="135"/>
      <c r="EEC68" s="135"/>
      <c r="EED68" s="135"/>
      <c r="EEE68" s="135"/>
      <c r="EEF68" s="135"/>
      <c r="EEG68" s="135"/>
      <c r="EEH68" s="135"/>
      <c r="EEI68" s="135"/>
      <c r="EEJ68" s="135"/>
      <c r="EEK68" s="135"/>
      <c r="EEL68" s="135"/>
      <c r="EEM68" s="135"/>
      <c r="EEN68" s="135"/>
      <c r="EEO68" s="135"/>
      <c r="EEP68" s="135"/>
      <c r="EEQ68" s="135"/>
      <c r="EER68" s="135"/>
      <c r="EES68" s="135"/>
      <c r="EET68" s="135"/>
      <c r="EEU68" s="135"/>
      <c r="EEV68" s="135"/>
      <c r="EEW68" s="135"/>
      <c r="EEX68" s="135"/>
      <c r="EEY68" s="135"/>
      <c r="EEZ68" s="135"/>
      <c r="EFA68" s="135"/>
      <c r="EFB68" s="135"/>
      <c r="EFC68" s="135"/>
      <c r="EFD68" s="135"/>
      <c r="EFE68" s="135"/>
      <c r="EFF68" s="135"/>
      <c r="EFG68" s="135"/>
      <c r="EFH68" s="135"/>
      <c r="EFI68" s="135"/>
      <c r="EFJ68" s="135"/>
      <c r="EFK68" s="135"/>
      <c r="EFL68" s="135"/>
      <c r="EFM68" s="135"/>
      <c r="EFN68" s="135"/>
      <c r="EFO68" s="135"/>
      <c r="EFP68" s="135"/>
      <c r="EFQ68" s="135"/>
      <c r="EFR68" s="135"/>
      <c r="EFS68" s="135"/>
      <c r="EFT68" s="135"/>
      <c r="EFU68" s="135"/>
      <c r="EFV68" s="135"/>
      <c r="EFW68" s="135"/>
      <c r="EFX68" s="135"/>
      <c r="EFY68" s="135"/>
      <c r="EFZ68" s="135"/>
      <c r="EGA68" s="135"/>
      <c r="EGB68" s="135"/>
      <c r="EGC68" s="135"/>
      <c r="EGD68" s="135"/>
      <c r="EGE68" s="135"/>
      <c r="EGF68" s="135"/>
      <c r="EGG68" s="135"/>
      <c r="EGH68" s="135"/>
      <c r="EGI68" s="135"/>
      <c r="EGJ68" s="135"/>
      <c r="EGK68" s="135"/>
      <c r="EGL68" s="135"/>
      <c r="EGM68" s="135"/>
      <c r="EGN68" s="135"/>
      <c r="EGO68" s="135"/>
      <c r="EGP68" s="135"/>
      <c r="EGQ68" s="135"/>
      <c r="EGR68" s="135"/>
      <c r="EGS68" s="135"/>
      <c r="EGT68" s="135"/>
      <c r="EGU68" s="135"/>
      <c r="EGV68" s="135"/>
      <c r="EGW68" s="135"/>
      <c r="EGX68" s="135"/>
      <c r="EGY68" s="135"/>
      <c r="EGZ68" s="135"/>
      <c r="EHA68" s="135"/>
      <c r="EHB68" s="135"/>
      <c r="EHC68" s="135"/>
      <c r="EHD68" s="135"/>
      <c r="EHE68" s="135"/>
      <c r="EHF68" s="135"/>
      <c r="EHG68" s="135"/>
      <c r="EHH68" s="135"/>
      <c r="EHI68" s="135"/>
      <c r="EHJ68" s="135"/>
      <c r="EHK68" s="135"/>
      <c r="EHL68" s="135"/>
      <c r="EHM68" s="135"/>
      <c r="EHN68" s="135"/>
      <c r="EHO68" s="135"/>
      <c r="EHP68" s="135"/>
      <c r="EHQ68" s="135"/>
      <c r="EHR68" s="135"/>
      <c r="EHS68" s="135"/>
      <c r="EHT68" s="135"/>
      <c r="EHU68" s="135"/>
      <c r="EHV68" s="135"/>
      <c r="EHW68" s="135"/>
      <c r="EHX68" s="135"/>
      <c r="EHY68" s="135"/>
      <c r="EHZ68" s="135"/>
      <c r="EIA68" s="135"/>
      <c r="EIB68" s="135"/>
      <c r="EIC68" s="135"/>
      <c r="EID68" s="135"/>
      <c r="EIE68" s="135"/>
      <c r="EIF68" s="135"/>
      <c r="EIG68" s="135"/>
      <c r="EIH68" s="135"/>
      <c r="EII68" s="135"/>
      <c r="EIJ68" s="135"/>
      <c r="EIK68" s="135"/>
      <c r="EIL68" s="135"/>
      <c r="EIM68" s="135"/>
      <c r="EIN68" s="135"/>
      <c r="EIO68" s="135"/>
      <c r="EIP68" s="135"/>
      <c r="EIQ68" s="135"/>
      <c r="EIR68" s="135"/>
      <c r="EIS68" s="135"/>
      <c r="EIT68" s="135"/>
      <c r="EIU68" s="135"/>
      <c r="EIV68" s="135"/>
      <c r="EIW68" s="135"/>
      <c r="EIX68" s="135"/>
      <c r="EIY68" s="135"/>
      <c r="EIZ68" s="135"/>
      <c r="EJA68" s="135"/>
      <c r="EJB68" s="135"/>
      <c r="EJC68" s="135"/>
      <c r="EJD68" s="135"/>
      <c r="EJE68" s="135"/>
      <c r="EJF68" s="135"/>
      <c r="EJG68" s="135"/>
      <c r="EJH68" s="135"/>
      <c r="EJI68" s="135"/>
      <c r="EJJ68" s="135"/>
      <c r="EJK68" s="135"/>
      <c r="EJL68" s="135"/>
      <c r="EJM68" s="135"/>
      <c r="EJN68" s="135"/>
      <c r="EJO68" s="135"/>
      <c r="EJP68" s="135"/>
      <c r="EJQ68" s="135"/>
      <c r="EJR68" s="135"/>
      <c r="EJS68" s="135"/>
      <c r="EJT68" s="135"/>
      <c r="EJU68" s="135"/>
      <c r="EJV68" s="135"/>
      <c r="EJW68" s="135"/>
      <c r="EJX68" s="135"/>
      <c r="EJY68" s="135"/>
      <c r="EJZ68" s="135"/>
      <c r="EKA68" s="135"/>
      <c r="EKB68" s="135"/>
      <c r="EKC68" s="135"/>
      <c r="EKD68" s="135"/>
      <c r="EKE68" s="135"/>
      <c r="EKF68" s="135"/>
      <c r="EKG68" s="135"/>
      <c r="EKH68" s="135"/>
      <c r="EKI68" s="135"/>
      <c r="EKJ68" s="135"/>
      <c r="EKK68" s="135"/>
      <c r="EKL68" s="135"/>
      <c r="EKM68" s="135"/>
      <c r="EKN68" s="135"/>
      <c r="EKO68" s="135"/>
      <c r="EKP68" s="135"/>
      <c r="EKQ68" s="135"/>
      <c r="EKR68" s="135"/>
      <c r="EKS68" s="135"/>
      <c r="EKT68" s="135"/>
      <c r="EKU68" s="135"/>
      <c r="EKV68" s="135"/>
      <c r="EKW68" s="135"/>
      <c r="EKX68" s="135"/>
      <c r="EKY68" s="135"/>
      <c r="EKZ68" s="135"/>
      <c r="ELA68" s="135"/>
      <c r="ELB68" s="135"/>
      <c r="ELC68" s="135"/>
      <c r="ELD68" s="135"/>
      <c r="ELE68" s="135"/>
      <c r="ELF68" s="135"/>
      <c r="ELG68" s="135"/>
      <c r="ELH68" s="135"/>
      <c r="ELI68" s="135"/>
      <c r="ELJ68" s="135"/>
      <c r="ELK68" s="135"/>
      <c r="ELL68" s="135"/>
      <c r="ELM68" s="135"/>
      <c r="ELN68" s="135"/>
      <c r="ELO68" s="135"/>
      <c r="ELP68" s="135"/>
      <c r="ELQ68" s="135"/>
      <c r="ELR68" s="135"/>
      <c r="ELS68" s="135"/>
      <c r="ELT68" s="135"/>
      <c r="ELU68" s="135"/>
      <c r="ELV68" s="135"/>
      <c r="ELW68" s="135"/>
      <c r="ELX68" s="135"/>
      <c r="ELY68" s="135"/>
      <c r="ELZ68" s="135"/>
      <c r="EMA68" s="135"/>
      <c r="EMB68" s="135"/>
      <c r="EMC68" s="135"/>
      <c r="EMD68" s="135"/>
      <c r="EME68" s="135"/>
      <c r="EMF68" s="135"/>
      <c r="EMG68" s="135"/>
      <c r="EMH68" s="135"/>
      <c r="EMI68" s="135"/>
      <c r="EMJ68" s="135"/>
      <c r="EMK68" s="135"/>
      <c r="EML68" s="135"/>
      <c r="EMM68" s="135"/>
      <c r="EMN68" s="135"/>
      <c r="EMO68" s="135"/>
      <c r="EMP68" s="135"/>
      <c r="EMQ68" s="135"/>
      <c r="EMR68" s="135"/>
      <c r="EMS68" s="135"/>
      <c r="EMT68" s="135"/>
      <c r="EMU68" s="135"/>
      <c r="EMV68" s="135"/>
      <c r="EMW68" s="135"/>
      <c r="EMX68" s="135"/>
      <c r="EMY68" s="135"/>
      <c r="EMZ68" s="135"/>
      <c r="ENA68" s="135"/>
      <c r="ENB68" s="135"/>
      <c r="ENC68" s="135"/>
      <c r="END68" s="135"/>
      <c r="ENE68" s="135"/>
      <c r="ENF68" s="135"/>
      <c r="ENG68" s="135"/>
      <c r="ENH68" s="135"/>
      <c r="ENI68" s="135"/>
      <c r="ENJ68" s="135"/>
      <c r="ENK68" s="135"/>
      <c r="ENL68" s="135"/>
      <c r="ENM68" s="135"/>
      <c r="ENN68" s="135"/>
      <c r="ENO68" s="135"/>
      <c r="ENP68" s="135"/>
      <c r="ENQ68" s="135"/>
      <c r="ENR68" s="135"/>
      <c r="ENS68" s="135"/>
      <c r="ENT68" s="135"/>
      <c r="ENU68" s="135"/>
      <c r="ENV68" s="135"/>
      <c r="ENW68" s="135"/>
      <c r="ENX68" s="135"/>
      <c r="ENY68" s="135"/>
      <c r="ENZ68" s="135"/>
      <c r="EOA68" s="135"/>
      <c r="EOB68" s="135"/>
      <c r="EOC68" s="135"/>
      <c r="EOD68" s="135"/>
      <c r="EOE68" s="135"/>
      <c r="EOF68" s="135"/>
      <c r="EOG68" s="135"/>
      <c r="EOH68" s="135"/>
      <c r="EOI68" s="135"/>
      <c r="EOJ68" s="135"/>
      <c r="EOK68" s="135"/>
      <c r="EOL68" s="135"/>
      <c r="EOM68" s="135"/>
      <c r="EON68" s="135"/>
      <c r="EOO68" s="135"/>
      <c r="EOP68" s="135"/>
      <c r="EOQ68" s="135"/>
      <c r="EOR68" s="135"/>
      <c r="EOS68" s="135"/>
      <c r="EOT68" s="135"/>
      <c r="EOU68" s="135"/>
      <c r="EOV68" s="135"/>
      <c r="EOW68" s="135"/>
      <c r="EOX68" s="135"/>
      <c r="EOY68" s="135"/>
      <c r="EOZ68" s="135"/>
      <c r="EPA68" s="135"/>
      <c r="EPB68" s="135"/>
      <c r="EPC68" s="135"/>
      <c r="EPD68" s="135"/>
      <c r="EPE68" s="135"/>
      <c r="EPF68" s="135"/>
      <c r="EPG68" s="135"/>
      <c r="EPH68" s="135"/>
      <c r="EPI68" s="135"/>
      <c r="EPJ68" s="135"/>
      <c r="EPK68" s="135"/>
      <c r="EPL68" s="135"/>
      <c r="EPM68" s="135"/>
      <c r="EPN68" s="135"/>
      <c r="EPO68" s="135"/>
      <c r="EPP68" s="135"/>
      <c r="EPQ68" s="135"/>
      <c r="EPR68" s="135"/>
      <c r="EPS68" s="135"/>
      <c r="EPT68" s="135"/>
      <c r="EPU68" s="135"/>
      <c r="EPV68" s="135"/>
      <c r="EPW68" s="135"/>
      <c r="EPX68" s="135"/>
      <c r="EPY68" s="135"/>
      <c r="EPZ68" s="135"/>
      <c r="EQA68" s="135"/>
      <c r="EQB68" s="135"/>
      <c r="EQC68" s="135"/>
      <c r="EQD68" s="135"/>
      <c r="EQE68" s="135"/>
      <c r="EQF68" s="135"/>
      <c r="EQG68" s="135"/>
      <c r="EQH68" s="135"/>
      <c r="EQI68" s="135"/>
      <c r="EQJ68" s="135"/>
      <c r="EQK68" s="135"/>
      <c r="EQL68" s="135"/>
      <c r="EQM68" s="135"/>
      <c r="EQN68" s="135"/>
      <c r="EQO68" s="135"/>
      <c r="EQP68" s="135"/>
      <c r="EQQ68" s="135"/>
      <c r="EQR68" s="135"/>
      <c r="EQS68" s="135"/>
      <c r="EQT68" s="135"/>
      <c r="EQU68" s="135"/>
      <c r="EQV68" s="135"/>
      <c r="EQW68" s="135"/>
      <c r="EQX68" s="135"/>
      <c r="EQY68" s="135"/>
      <c r="EQZ68" s="135"/>
      <c r="ERA68" s="135"/>
      <c r="ERB68" s="135"/>
      <c r="ERC68" s="135"/>
      <c r="ERD68" s="135"/>
      <c r="ERE68" s="135"/>
      <c r="ERF68" s="135"/>
      <c r="ERG68" s="135"/>
      <c r="ERH68" s="135"/>
      <c r="ERI68" s="135"/>
      <c r="ERJ68" s="135"/>
      <c r="ERK68" s="135"/>
      <c r="ERL68" s="135"/>
      <c r="ERM68" s="135"/>
      <c r="ERN68" s="135"/>
      <c r="ERO68" s="135"/>
      <c r="ERP68" s="135"/>
      <c r="ERQ68" s="135"/>
      <c r="ERR68" s="135"/>
      <c r="ERS68" s="135"/>
      <c r="ERT68" s="135"/>
      <c r="ERU68" s="135"/>
      <c r="ERV68" s="135"/>
      <c r="ERW68" s="135"/>
      <c r="ERX68" s="135"/>
      <c r="ERY68" s="135"/>
      <c r="ERZ68" s="135"/>
      <c r="ESA68" s="135"/>
      <c r="ESB68" s="135"/>
      <c r="ESC68" s="135"/>
      <c r="ESD68" s="135"/>
      <c r="ESE68" s="135"/>
      <c r="ESF68" s="135"/>
      <c r="ESG68" s="135"/>
      <c r="ESH68" s="135"/>
      <c r="ESI68" s="135"/>
      <c r="ESJ68" s="135"/>
      <c r="ESK68" s="135"/>
      <c r="ESL68" s="135"/>
      <c r="ESM68" s="135"/>
      <c r="ESN68" s="135"/>
      <c r="ESO68" s="135"/>
      <c r="ESP68" s="135"/>
      <c r="ESQ68" s="135"/>
      <c r="ESR68" s="135"/>
      <c r="ESS68" s="135"/>
      <c r="EST68" s="135"/>
      <c r="ESU68" s="135"/>
      <c r="ESV68" s="135"/>
      <c r="ESW68" s="135"/>
      <c r="ESX68" s="135"/>
      <c r="ESY68" s="135"/>
      <c r="ESZ68" s="135"/>
      <c r="ETA68" s="135"/>
      <c r="ETB68" s="135"/>
      <c r="ETC68" s="135"/>
      <c r="ETD68" s="135"/>
      <c r="ETE68" s="135"/>
      <c r="ETF68" s="135"/>
      <c r="ETG68" s="135"/>
      <c r="ETH68" s="135"/>
      <c r="ETI68" s="135"/>
      <c r="ETJ68" s="135"/>
      <c r="ETK68" s="135"/>
      <c r="ETL68" s="135"/>
      <c r="ETM68" s="135"/>
      <c r="ETN68" s="135"/>
      <c r="ETO68" s="135"/>
      <c r="ETP68" s="135"/>
      <c r="ETQ68" s="135"/>
      <c r="ETR68" s="135"/>
      <c r="ETS68" s="135"/>
      <c r="ETT68" s="135"/>
      <c r="ETU68" s="135"/>
      <c r="ETV68" s="135"/>
      <c r="ETW68" s="135"/>
      <c r="ETX68" s="135"/>
      <c r="ETY68" s="135"/>
      <c r="ETZ68" s="135"/>
      <c r="EUA68" s="135"/>
      <c r="EUB68" s="135"/>
      <c r="EUC68" s="135"/>
      <c r="EUD68" s="135"/>
      <c r="EUE68" s="135"/>
      <c r="EUF68" s="135"/>
      <c r="EUG68" s="135"/>
      <c r="EUH68" s="135"/>
      <c r="EUI68" s="135"/>
      <c r="EUJ68" s="135"/>
      <c r="EUK68" s="135"/>
      <c r="EUL68" s="135"/>
      <c r="EUM68" s="135"/>
      <c r="EUN68" s="135"/>
      <c r="EUO68" s="135"/>
      <c r="EUP68" s="135"/>
      <c r="EUQ68" s="135"/>
      <c r="EUR68" s="135"/>
      <c r="EUS68" s="135"/>
      <c r="EUT68" s="135"/>
      <c r="EUU68" s="135"/>
      <c r="EUV68" s="135"/>
      <c r="EUW68" s="135"/>
      <c r="EUX68" s="135"/>
      <c r="EUY68" s="135"/>
      <c r="EUZ68" s="135"/>
      <c r="EVA68" s="135"/>
      <c r="EVB68" s="135"/>
      <c r="EVC68" s="135"/>
      <c r="EVD68" s="135"/>
      <c r="EVE68" s="135"/>
      <c r="EVF68" s="135"/>
      <c r="EVG68" s="135"/>
      <c r="EVH68" s="135"/>
      <c r="EVI68" s="135"/>
      <c r="EVJ68" s="135"/>
      <c r="EVK68" s="135"/>
      <c r="EVL68" s="135"/>
      <c r="EVM68" s="135"/>
      <c r="EVN68" s="135"/>
      <c r="EVO68" s="135"/>
      <c r="EVP68" s="135"/>
      <c r="EVQ68" s="135"/>
      <c r="EVR68" s="135"/>
      <c r="EVS68" s="135"/>
      <c r="EVT68" s="135"/>
      <c r="EVU68" s="135"/>
      <c r="EVV68" s="135"/>
      <c r="EVW68" s="135"/>
      <c r="EVX68" s="135"/>
      <c r="EVY68" s="135"/>
      <c r="EVZ68" s="135"/>
      <c r="EWA68" s="135"/>
      <c r="EWB68" s="135"/>
      <c r="EWC68" s="135"/>
      <c r="EWD68" s="135"/>
      <c r="EWE68" s="135"/>
      <c r="EWF68" s="135"/>
      <c r="EWG68" s="135"/>
      <c r="EWH68" s="135"/>
      <c r="EWI68" s="135"/>
      <c r="EWJ68" s="135"/>
      <c r="EWK68" s="135"/>
      <c r="EWL68" s="135"/>
      <c r="EWM68" s="135"/>
      <c r="EWN68" s="135"/>
      <c r="EWO68" s="135"/>
      <c r="EWP68" s="135"/>
      <c r="EWQ68" s="135"/>
      <c r="EWR68" s="135"/>
      <c r="EWS68" s="135"/>
      <c r="EWT68" s="135"/>
      <c r="EWU68" s="135"/>
      <c r="EWV68" s="135"/>
      <c r="EWW68" s="135"/>
      <c r="EWX68" s="135"/>
      <c r="EWY68" s="135"/>
      <c r="EWZ68" s="135"/>
      <c r="EXA68" s="135"/>
      <c r="EXB68" s="135"/>
      <c r="EXC68" s="135"/>
      <c r="EXD68" s="135"/>
      <c r="EXE68" s="135"/>
      <c r="EXF68" s="135"/>
      <c r="EXG68" s="135"/>
      <c r="EXH68" s="135"/>
      <c r="EXI68" s="135"/>
      <c r="EXJ68" s="135"/>
      <c r="EXK68" s="135"/>
      <c r="EXL68" s="135"/>
      <c r="EXM68" s="135"/>
      <c r="EXN68" s="135"/>
      <c r="EXO68" s="135"/>
      <c r="EXP68" s="135"/>
      <c r="EXQ68" s="135"/>
      <c r="EXR68" s="135"/>
      <c r="EXS68" s="135"/>
      <c r="EXT68" s="135"/>
      <c r="EXU68" s="135"/>
      <c r="EXV68" s="135"/>
      <c r="EXW68" s="135"/>
      <c r="EXX68" s="135"/>
      <c r="EXY68" s="135"/>
      <c r="EXZ68" s="135"/>
      <c r="EYA68" s="135"/>
      <c r="EYB68" s="135"/>
      <c r="EYC68" s="135"/>
      <c r="EYD68" s="135"/>
      <c r="EYE68" s="135"/>
      <c r="EYF68" s="135"/>
      <c r="EYG68" s="135"/>
      <c r="EYH68" s="135"/>
      <c r="EYI68" s="135"/>
      <c r="EYJ68" s="135"/>
      <c r="EYK68" s="135"/>
      <c r="EYL68" s="135"/>
      <c r="EYM68" s="135"/>
      <c r="EYN68" s="135"/>
      <c r="EYO68" s="135"/>
      <c r="EYP68" s="135"/>
      <c r="EYQ68" s="135"/>
      <c r="EYR68" s="135"/>
      <c r="EYS68" s="135"/>
      <c r="EYT68" s="135"/>
      <c r="EYU68" s="135"/>
      <c r="EYV68" s="135"/>
      <c r="EYW68" s="135"/>
      <c r="EYX68" s="135"/>
      <c r="EYY68" s="135"/>
      <c r="EYZ68" s="135"/>
      <c r="EZA68" s="135"/>
      <c r="EZB68" s="135"/>
      <c r="EZC68" s="135"/>
      <c r="EZD68" s="135"/>
      <c r="EZE68" s="135"/>
      <c r="EZF68" s="135"/>
      <c r="EZG68" s="135"/>
      <c r="EZH68" s="135"/>
      <c r="EZI68" s="135"/>
      <c r="EZJ68" s="135"/>
      <c r="EZK68" s="135"/>
      <c r="EZL68" s="135"/>
      <c r="EZM68" s="135"/>
      <c r="EZN68" s="135"/>
      <c r="EZO68" s="135"/>
      <c r="EZP68" s="135"/>
      <c r="EZQ68" s="135"/>
      <c r="EZR68" s="135"/>
      <c r="EZS68" s="135"/>
      <c r="EZT68" s="135"/>
      <c r="EZU68" s="135"/>
      <c r="EZV68" s="135"/>
      <c r="EZW68" s="135"/>
      <c r="EZX68" s="135"/>
      <c r="EZY68" s="135"/>
      <c r="EZZ68" s="135"/>
      <c r="FAA68" s="135"/>
      <c r="FAB68" s="135"/>
      <c r="FAC68" s="135"/>
      <c r="FAD68" s="135"/>
      <c r="FAE68" s="135"/>
      <c r="FAF68" s="135"/>
      <c r="FAG68" s="135"/>
      <c r="FAH68" s="135"/>
      <c r="FAI68" s="135"/>
      <c r="FAJ68" s="135"/>
      <c r="FAK68" s="135"/>
      <c r="FAL68" s="135"/>
      <c r="FAM68" s="135"/>
      <c r="FAN68" s="135"/>
      <c r="FAO68" s="135"/>
      <c r="FAP68" s="135"/>
      <c r="FAQ68" s="135"/>
      <c r="FAR68" s="135"/>
      <c r="FAS68" s="135"/>
      <c r="FAT68" s="135"/>
      <c r="FAU68" s="135"/>
      <c r="FAV68" s="135"/>
      <c r="FAW68" s="135"/>
      <c r="FAX68" s="135"/>
      <c r="FAY68" s="135"/>
      <c r="FAZ68" s="135"/>
      <c r="FBA68" s="135"/>
      <c r="FBB68" s="135"/>
      <c r="FBC68" s="135"/>
      <c r="FBD68" s="135"/>
      <c r="FBE68" s="135"/>
      <c r="FBF68" s="135"/>
      <c r="FBG68" s="135"/>
      <c r="FBH68" s="135"/>
      <c r="FBI68" s="135"/>
      <c r="FBJ68" s="135"/>
      <c r="FBK68" s="135"/>
      <c r="FBL68" s="135"/>
      <c r="FBM68" s="135"/>
      <c r="FBN68" s="135"/>
      <c r="FBO68" s="135"/>
      <c r="FBP68" s="135"/>
      <c r="FBQ68" s="135"/>
      <c r="FBR68" s="135"/>
      <c r="FBS68" s="135"/>
      <c r="FBT68" s="135"/>
      <c r="FBU68" s="135"/>
      <c r="FBV68" s="135"/>
      <c r="FBW68" s="135"/>
      <c r="FBX68" s="135"/>
      <c r="FBY68" s="135"/>
      <c r="FBZ68" s="135"/>
      <c r="FCA68" s="135"/>
      <c r="FCB68" s="135"/>
      <c r="FCC68" s="135"/>
      <c r="FCD68" s="135"/>
      <c r="FCE68" s="135"/>
      <c r="FCF68" s="135"/>
      <c r="FCG68" s="135"/>
      <c r="FCH68" s="135"/>
      <c r="FCI68" s="135"/>
      <c r="FCJ68" s="135"/>
      <c r="FCK68" s="135"/>
      <c r="FCL68" s="135"/>
      <c r="FCM68" s="135"/>
      <c r="FCN68" s="135"/>
      <c r="FCO68" s="135"/>
      <c r="FCP68" s="135"/>
      <c r="FCQ68" s="135"/>
      <c r="FCR68" s="135"/>
      <c r="FCS68" s="135"/>
      <c r="FCT68" s="135"/>
      <c r="FCU68" s="135"/>
      <c r="FCV68" s="135"/>
      <c r="FCW68" s="135"/>
      <c r="FCX68" s="135"/>
      <c r="FCY68" s="135"/>
      <c r="FCZ68" s="135"/>
      <c r="FDA68" s="135"/>
      <c r="FDB68" s="135"/>
      <c r="FDC68" s="135"/>
      <c r="FDD68" s="135"/>
      <c r="FDE68" s="135"/>
      <c r="FDF68" s="135"/>
      <c r="FDG68" s="135"/>
      <c r="FDH68" s="135"/>
      <c r="FDI68" s="135"/>
      <c r="FDJ68" s="135"/>
      <c r="FDK68" s="135"/>
      <c r="FDL68" s="135"/>
      <c r="FDM68" s="135"/>
      <c r="FDN68" s="135"/>
      <c r="FDO68" s="135"/>
      <c r="FDP68" s="135"/>
      <c r="FDQ68" s="135"/>
      <c r="FDR68" s="135"/>
      <c r="FDS68" s="135"/>
      <c r="FDT68" s="135"/>
      <c r="FDU68" s="135"/>
      <c r="FDV68" s="135"/>
      <c r="FDW68" s="135"/>
      <c r="FDX68" s="135"/>
      <c r="FDY68" s="135"/>
      <c r="FDZ68" s="135"/>
      <c r="FEA68" s="135"/>
      <c r="FEB68" s="135"/>
      <c r="FEC68" s="135"/>
      <c r="FED68" s="135"/>
      <c r="FEE68" s="135"/>
      <c r="FEF68" s="135"/>
      <c r="FEG68" s="135"/>
      <c r="FEH68" s="135"/>
      <c r="FEI68" s="135"/>
      <c r="FEJ68" s="135"/>
      <c r="FEK68" s="135"/>
      <c r="FEL68" s="135"/>
      <c r="FEM68" s="135"/>
      <c r="FEN68" s="135"/>
      <c r="FEO68" s="135"/>
      <c r="FEP68" s="135"/>
      <c r="FEQ68" s="135"/>
      <c r="FER68" s="135"/>
      <c r="FES68" s="135"/>
      <c r="FET68" s="135"/>
      <c r="FEU68" s="135"/>
      <c r="FEV68" s="135"/>
      <c r="FEW68" s="135"/>
      <c r="FEX68" s="135"/>
      <c r="FEY68" s="135"/>
      <c r="FEZ68" s="135"/>
      <c r="FFA68" s="135"/>
      <c r="FFB68" s="135"/>
      <c r="FFC68" s="135"/>
      <c r="FFD68" s="135"/>
      <c r="FFE68" s="135"/>
      <c r="FFF68" s="135"/>
      <c r="FFG68" s="135"/>
      <c r="FFH68" s="135"/>
      <c r="FFI68" s="135"/>
      <c r="FFJ68" s="135"/>
      <c r="FFK68" s="135"/>
      <c r="FFL68" s="135"/>
      <c r="FFM68" s="135"/>
      <c r="FFN68" s="135"/>
      <c r="FFO68" s="135"/>
      <c r="FFP68" s="135"/>
      <c r="FFQ68" s="135"/>
      <c r="FFR68" s="135"/>
      <c r="FFS68" s="135"/>
      <c r="FFT68" s="135"/>
      <c r="FFU68" s="135"/>
      <c r="FFV68" s="135"/>
      <c r="FFW68" s="135"/>
      <c r="FFX68" s="135"/>
      <c r="FFY68" s="135"/>
      <c r="FFZ68" s="135"/>
      <c r="FGA68" s="135"/>
      <c r="FGB68" s="135"/>
      <c r="FGC68" s="135"/>
      <c r="FGD68" s="135"/>
      <c r="FGE68" s="135"/>
      <c r="FGF68" s="135"/>
      <c r="FGG68" s="135"/>
      <c r="FGH68" s="135"/>
      <c r="FGI68" s="135"/>
      <c r="FGJ68" s="135"/>
      <c r="FGK68" s="135"/>
      <c r="FGL68" s="135"/>
      <c r="FGM68" s="135"/>
      <c r="FGN68" s="135"/>
      <c r="FGO68" s="135"/>
      <c r="FGP68" s="135"/>
      <c r="FGQ68" s="135"/>
      <c r="FGR68" s="135"/>
      <c r="FGS68" s="135"/>
      <c r="FGT68" s="135"/>
      <c r="FGU68" s="135"/>
      <c r="FGV68" s="135"/>
      <c r="FGW68" s="135"/>
      <c r="FGX68" s="135"/>
      <c r="FGY68" s="135"/>
      <c r="FGZ68" s="135"/>
      <c r="FHA68" s="135"/>
      <c r="FHB68" s="135"/>
      <c r="FHC68" s="135"/>
      <c r="FHD68" s="135"/>
      <c r="FHE68" s="135"/>
      <c r="FHF68" s="135"/>
      <c r="FHG68" s="135"/>
      <c r="FHH68" s="135"/>
      <c r="FHI68" s="135"/>
      <c r="FHJ68" s="135"/>
      <c r="FHK68" s="135"/>
      <c r="FHL68" s="135"/>
      <c r="FHM68" s="135"/>
      <c r="FHN68" s="135"/>
      <c r="FHO68" s="135"/>
      <c r="FHP68" s="135"/>
      <c r="FHQ68" s="135"/>
      <c r="FHR68" s="135"/>
      <c r="FHS68" s="135"/>
      <c r="FHT68" s="135"/>
      <c r="FHU68" s="135"/>
      <c r="FHV68" s="135"/>
      <c r="FHW68" s="135"/>
      <c r="FHX68" s="135"/>
      <c r="FHY68" s="135"/>
      <c r="FHZ68" s="135"/>
      <c r="FIA68" s="135"/>
      <c r="FIB68" s="135"/>
      <c r="FIC68" s="135"/>
      <c r="FID68" s="135"/>
      <c r="FIE68" s="135"/>
      <c r="FIF68" s="135"/>
      <c r="FIG68" s="135"/>
      <c r="FIH68" s="135"/>
      <c r="FII68" s="135"/>
      <c r="FIJ68" s="135"/>
      <c r="FIK68" s="135"/>
      <c r="FIL68" s="135"/>
      <c r="FIM68" s="135"/>
      <c r="FIN68" s="135"/>
      <c r="FIO68" s="135"/>
      <c r="FIP68" s="135"/>
      <c r="FIQ68" s="135"/>
      <c r="FIR68" s="135"/>
      <c r="FIS68" s="135"/>
      <c r="FIT68" s="135"/>
      <c r="FIU68" s="135"/>
      <c r="FIV68" s="135"/>
      <c r="FIW68" s="135"/>
      <c r="FIX68" s="135"/>
      <c r="FIY68" s="135"/>
      <c r="FIZ68" s="135"/>
      <c r="FJA68" s="135"/>
      <c r="FJB68" s="135"/>
      <c r="FJC68" s="135"/>
      <c r="FJD68" s="135"/>
      <c r="FJE68" s="135"/>
      <c r="FJF68" s="135"/>
      <c r="FJG68" s="135"/>
      <c r="FJH68" s="135"/>
      <c r="FJI68" s="135"/>
      <c r="FJJ68" s="135"/>
      <c r="FJK68" s="135"/>
      <c r="FJL68" s="135"/>
      <c r="FJM68" s="135"/>
      <c r="FJN68" s="135"/>
      <c r="FJO68" s="135"/>
      <c r="FJP68" s="135"/>
      <c r="FJQ68" s="135"/>
      <c r="FJR68" s="135"/>
      <c r="FJS68" s="135"/>
      <c r="FJT68" s="135"/>
      <c r="FJU68" s="135"/>
      <c r="FJV68" s="135"/>
      <c r="FJW68" s="135"/>
      <c r="FJX68" s="135"/>
      <c r="FJY68" s="135"/>
      <c r="FJZ68" s="135"/>
      <c r="FKA68" s="135"/>
      <c r="FKB68" s="135"/>
      <c r="FKC68" s="135"/>
      <c r="FKD68" s="135"/>
      <c r="FKE68" s="135"/>
      <c r="FKF68" s="135"/>
      <c r="FKG68" s="135"/>
      <c r="FKH68" s="135"/>
      <c r="FKI68" s="135"/>
      <c r="FKJ68" s="135"/>
      <c r="FKK68" s="135"/>
      <c r="FKL68" s="135"/>
      <c r="FKM68" s="135"/>
      <c r="FKN68" s="135"/>
      <c r="FKO68" s="135"/>
      <c r="FKP68" s="135"/>
      <c r="FKQ68" s="135"/>
      <c r="FKR68" s="135"/>
      <c r="FKS68" s="135"/>
      <c r="FKT68" s="135"/>
      <c r="FKU68" s="135"/>
      <c r="FKV68" s="135"/>
      <c r="FKW68" s="135"/>
      <c r="FKX68" s="135"/>
      <c r="FKY68" s="135"/>
      <c r="FKZ68" s="135"/>
      <c r="FLA68" s="135"/>
      <c r="FLB68" s="135"/>
      <c r="FLC68" s="135"/>
      <c r="FLD68" s="135"/>
      <c r="FLE68" s="135"/>
      <c r="FLF68" s="135"/>
      <c r="FLG68" s="135"/>
      <c r="FLH68" s="135"/>
      <c r="FLI68" s="135"/>
      <c r="FLJ68" s="135"/>
      <c r="FLK68" s="135"/>
      <c r="FLL68" s="135"/>
      <c r="FLM68" s="135"/>
      <c r="FLN68" s="135"/>
      <c r="FLO68" s="135"/>
      <c r="FLP68" s="135"/>
      <c r="FLQ68" s="135"/>
      <c r="FLR68" s="135"/>
      <c r="FLS68" s="135"/>
      <c r="FLT68" s="135"/>
      <c r="FLU68" s="135"/>
      <c r="FLV68" s="135"/>
      <c r="FLW68" s="135"/>
      <c r="FLX68" s="135"/>
      <c r="FLY68" s="135"/>
      <c r="FLZ68" s="135"/>
      <c r="FMA68" s="135"/>
      <c r="FMB68" s="135"/>
      <c r="FMC68" s="135"/>
      <c r="FMD68" s="135"/>
      <c r="FME68" s="135"/>
      <c r="FMF68" s="135"/>
      <c r="FMG68" s="135"/>
      <c r="FMH68" s="135"/>
      <c r="FMI68" s="135"/>
      <c r="FMJ68" s="135"/>
      <c r="FMK68" s="135"/>
      <c r="FML68" s="135"/>
      <c r="FMM68" s="135"/>
      <c r="FMN68" s="135"/>
      <c r="FMO68" s="135"/>
      <c r="FMP68" s="135"/>
      <c r="FMQ68" s="135"/>
      <c r="FMR68" s="135"/>
      <c r="FMS68" s="135"/>
      <c r="FMT68" s="135"/>
      <c r="FMU68" s="135"/>
      <c r="FMV68" s="135"/>
      <c r="FMW68" s="135"/>
      <c r="FMX68" s="135"/>
      <c r="FMY68" s="135"/>
      <c r="FMZ68" s="135"/>
      <c r="FNA68" s="135"/>
      <c r="FNB68" s="135"/>
      <c r="FNC68" s="135"/>
      <c r="FND68" s="135"/>
      <c r="FNE68" s="135"/>
      <c r="FNF68" s="135"/>
      <c r="FNG68" s="135"/>
      <c r="FNH68" s="135"/>
      <c r="FNI68" s="135"/>
      <c r="FNJ68" s="135"/>
      <c r="FNK68" s="135"/>
      <c r="FNL68" s="135"/>
      <c r="FNM68" s="135"/>
      <c r="FNN68" s="135"/>
      <c r="FNO68" s="135"/>
      <c r="FNP68" s="135"/>
      <c r="FNQ68" s="135"/>
      <c r="FNR68" s="135"/>
      <c r="FNS68" s="135"/>
      <c r="FNT68" s="135"/>
      <c r="FNU68" s="135"/>
      <c r="FNV68" s="135"/>
      <c r="FNW68" s="135"/>
      <c r="FNX68" s="135"/>
      <c r="FNY68" s="135"/>
      <c r="FNZ68" s="135"/>
      <c r="FOA68" s="135"/>
      <c r="FOB68" s="135"/>
      <c r="FOC68" s="135"/>
      <c r="FOD68" s="135"/>
      <c r="FOE68" s="135"/>
      <c r="FOF68" s="135"/>
      <c r="FOG68" s="135"/>
      <c r="FOH68" s="135"/>
      <c r="FOI68" s="135"/>
      <c r="FOJ68" s="135"/>
      <c r="FOK68" s="135"/>
      <c r="FOL68" s="135"/>
      <c r="FOM68" s="135"/>
      <c r="FON68" s="135"/>
      <c r="FOO68" s="135"/>
      <c r="FOP68" s="135"/>
      <c r="FOQ68" s="135"/>
      <c r="FOR68" s="135"/>
      <c r="FOS68" s="135"/>
      <c r="FOT68" s="135"/>
      <c r="FOU68" s="135"/>
      <c r="FOV68" s="135"/>
      <c r="FOW68" s="135"/>
      <c r="FOX68" s="135"/>
      <c r="FOY68" s="135"/>
      <c r="FOZ68" s="135"/>
      <c r="FPA68" s="135"/>
      <c r="FPB68" s="135"/>
      <c r="FPC68" s="135"/>
      <c r="FPD68" s="135"/>
      <c r="FPE68" s="135"/>
      <c r="FPF68" s="135"/>
      <c r="FPG68" s="135"/>
      <c r="FPH68" s="135"/>
      <c r="FPI68" s="135"/>
      <c r="FPJ68" s="135"/>
      <c r="FPK68" s="135"/>
      <c r="FPL68" s="135"/>
      <c r="FPM68" s="135"/>
      <c r="FPN68" s="135"/>
      <c r="FPO68" s="135"/>
      <c r="FPP68" s="135"/>
      <c r="FPQ68" s="135"/>
      <c r="FPR68" s="135"/>
      <c r="FPS68" s="135"/>
      <c r="FPT68" s="135"/>
      <c r="FPU68" s="135"/>
      <c r="FPV68" s="135"/>
      <c r="FPW68" s="135"/>
      <c r="FPX68" s="135"/>
      <c r="FPY68" s="135"/>
      <c r="FPZ68" s="135"/>
      <c r="FQA68" s="135"/>
      <c r="FQB68" s="135"/>
      <c r="FQC68" s="135"/>
      <c r="FQD68" s="135"/>
      <c r="FQE68" s="135"/>
      <c r="FQF68" s="135"/>
      <c r="FQG68" s="135"/>
      <c r="FQH68" s="135"/>
      <c r="FQI68" s="135"/>
      <c r="FQJ68" s="135"/>
      <c r="FQK68" s="135"/>
      <c r="FQL68" s="135"/>
      <c r="FQM68" s="135"/>
      <c r="FQN68" s="135"/>
      <c r="FQO68" s="135"/>
      <c r="FQP68" s="135"/>
      <c r="FQQ68" s="135"/>
      <c r="FQR68" s="135"/>
      <c r="FQS68" s="135"/>
      <c r="FQT68" s="135"/>
      <c r="FQU68" s="135"/>
      <c r="FQV68" s="135"/>
      <c r="FQW68" s="135"/>
      <c r="FQX68" s="135"/>
      <c r="FQY68" s="135"/>
      <c r="FQZ68" s="135"/>
      <c r="FRA68" s="135"/>
      <c r="FRB68" s="135"/>
      <c r="FRC68" s="135"/>
      <c r="FRD68" s="135"/>
      <c r="FRE68" s="135"/>
      <c r="FRF68" s="135"/>
      <c r="FRG68" s="135"/>
      <c r="FRH68" s="135"/>
      <c r="FRI68" s="135"/>
      <c r="FRJ68" s="135"/>
      <c r="FRK68" s="135"/>
      <c r="FRL68" s="135"/>
      <c r="FRM68" s="135"/>
      <c r="FRN68" s="135"/>
      <c r="FRO68" s="135"/>
      <c r="FRP68" s="135"/>
      <c r="FRQ68" s="135"/>
      <c r="FRR68" s="135"/>
      <c r="FRS68" s="135"/>
      <c r="FRT68" s="135"/>
      <c r="FRU68" s="135"/>
      <c r="FRV68" s="135"/>
      <c r="FRW68" s="135"/>
      <c r="FRX68" s="135"/>
      <c r="FRY68" s="135"/>
      <c r="FRZ68" s="135"/>
      <c r="FSA68" s="135"/>
      <c r="FSB68" s="135"/>
      <c r="FSC68" s="135"/>
      <c r="FSD68" s="135"/>
      <c r="FSE68" s="135"/>
      <c r="FSF68" s="135"/>
      <c r="FSG68" s="135"/>
      <c r="FSH68" s="135"/>
      <c r="FSI68" s="135"/>
      <c r="FSJ68" s="135"/>
      <c r="FSK68" s="135"/>
      <c r="FSL68" s="135"/>
      <c r="FSM68" s="135"/>
      <c r="FSN68" s="135"/>
      <c r="FSO68" s="135"/>
      <c r="FSP68" s="135"/>
      <c r="FSQ68" s="135"/>
      <c r="FSR68" s="135"/>
      <c r="FSS68" s="135"/>
      <c r="FST68" s="135"/>
      <c r="FSU68" s="135"/>
      <c r="FSV68" s="135"/>
      <c r="FSW68" s="135"/>
      <c r="FSX68" s="135"/>
      <c r="FSY68" s="135"/>
      <c r="FSZ68" s="135"/>
      <c r="FTA68" s="135"/>
      <c r="FTB68" s="135"/>
      <c r="FTC68" s="135"/>
      <c r="FTD68" s="135"/>
      <c r="FTE68" s="135"/>
      <c r="FTF68" s="135"/>
      <c r="FTG68" s="135"/>
      <c r="FTH68" s="135"/>
      <c r="FTI68" s="135"/>
      <c r="FTJ68" s="135"/>
      <c r="FTK68" s="135"/>
      <c r="FTL68" s="135"/>
      <c r="FTM68" s="135"/>
      <c r="FTN68" s="135"/>
      <c r="FTO68" s="135"/>
      <c r="FTP68" s="135"/>
      <c r="FTQ68" s="135"/>
      <c r="FTR68" s="135"/>
      <c r="FTS68" s="135"/>
      <c r="FTT68" s="135"/>
      <c r="FTU68" s="135"/>
      <c r="FTV68" s="135"/>
      <c r="FTW68" s="135"/>
      <c r="FTX68" s="135"/>
      <c r="FTY68" s="135"/>
      <c r="FTZ68" s="135"/>
      <c r="FUA68" s="135"/>
      <c r="FUB68" s="135"/>
      <c r="FUC68" s="135"/>
      <c r="FUD68" s="135"/>
      <c r="FUE68" s="135"/>
      <c r="FUF68" s="135"/>
      <c r="FUG68" s="135"/>
      <c r="FUH68" s="135"/>
      <c r="FUI68" s="135"/>
      <c r="FUJ68" s="135"/>
      <c r="FUK68" s="135"/>
      <c r="FUL68" s="135"/>
      <c r="FUM68" s="135"/>
      <c r="FUN68" s="135"/>
      <c r="FUO68" s="135"/>
      <c r="FUP68" s="135"/>
      <c r="FUQ68" s="135"/>
      <c r="FUR68" s="135"/>
      <c r="FUS68" s="135"/>
      <c r="FUT68" s="135"/>
      <c r="FUU68" s="135"/>
      <c r="FUV68" s="135"/>
      <c r="FUW68" s="135"/>
      <c r="FUX68" s="135"/>
      <c r="FUY68" s="135"/>
      <c r="FUZ68" s="135"/>
      <c r="FVA68" s="135"/>
      <c r="FVB68" s="135"/>
      <c r="FVC68" s="135"/>
      <c r="FVD68" s="135"/>
      <c r="FVE68" s="135"/>
      <c r="FVF68" s="135"/>
      <c r="FVG68" s="135"/>
      <c r="FVH68" s="135"/>
      <c r="FVI68" s="135"/>
      <c r="FVJ68" s="135"/>
      <c r="FVK68" s="135"/>
      <c r="FVL68" s="135"/>
      <c r="FVM68" s="135"/>
      <c r="FVN68" s="135"/>
      <c r="FVO68" s="135"/>
      <c r="FVP68" s="135"/>
      <c r="FVQ68" s="135"/>
      <c r="FVR68" s="135"/>
      <c r="FVS68" s="135"/>
      <c r="FVT68" s="135"/>
      <c r="FVU68" s="135"/>
      <c r="FVV68" s="135"/>
      <c r="FVW68" s="135"/>
      <c r="FVX68" s="135"/>
      <c r="FVY68" s="135"/>
      <c r="FVZ68" s="135"/>
      <c r="FWA68" s="135"/>
      <c r="FWB68" s="135"/>
      <c r="FWC68" s="135"/>
      <c r="FWD68" s="135"/>
      <c r="FWE68" s="135"/>
      <c r="FWF68" s="135"/>
      <c r="FWG68" s="135"/>
      <c r="FWH68" s="135"/>
      <c r="FWI68" s="135"/>
      <c r="FWJ68" s="135"/>
      <c r="FWK68" s="135"/>
      <c r="FWL68" s="135"/>
      <c r="FWM68" s="135"/>
      <c r="FWN68" s="135"/>
      <c r="FWO68" s="135"/>
      <c r="FWP68" s="135"/>
      <c r="FWQ68" s="135"/>
      <c r="FWR68" s="135"/>
      <c r="FWS68" s="135"/>
      <c r="FWT68" s="135"/>
      <c r="FWU68" s="135"/>
      <c r="FWV68" s="135"/>
      <c r="FWW68" s="135"/>
      <c r="FWX68" s="135"/>
      <c r="FWY68" s="135"/>
      <c r="FWZ68" s="135"/>
      <c r="FXA68" s="135"/>
      <c r="FXB68" s="135"/>
      <c r="FXC68" s="135"/>
      <c r="FXD68" s="135"/>
      <c r="FXE68" s="135"/>
      <c r="FXF68" s="135"/>
      <c r="FXG68" s="135"/>
      <c r="FXH68" s="135"/>
      <c r="FXI68" s="135"/>
      <c r="FXJ68" s="135"/>
      <c r="FXK68" s="135"/>
      <c r="FXL68" s="135"/>
      <c r="FXM68" s="135"/>
      <c r="FXN68" s="135"/>
      <c r="FXO68" s="135"/>
      <c r="FXP68" s="135"/>
      <c r="FXQ68" s="135"/>
      <c r="FXR68" s="135"/>
      <c r="FXS68" s="135"/>
      <c r="FXT68" s="135"/>
      <c r="FXU68" s="135"/>
      <c r="FXV68" s="135"/>
      <c r="FXW68" s="135"/>
      <c r="FXX68" s="135"/>
      <c r="FXY68" s="135"/>
      <c r="FXZ68" s="135"/>
      <c r="FYA68" s="135"/>
      <c r="FYB68" s="135"/>
      <c r="FYC68" s="135"/>
      <c r="FYD68" s="135"/>
      <c r="FYE68" s="135"/>
      <c r="FYF68" s="135"/>
      <c r="FYG68" s="135"/>
      <c r="FYH68" s="135"/>
      <c r="FYI68" s="135"/>
      <c r="FYJ68" s="135"/>
      <c r="FYK68" s="135"/>
      <c r="FYL68" s="135"/>
      <c r="FYM68" s="135"/>
      <c r="FYN68" s="135"/>
      <c r="FYO68" s="135"/>
      <c r="FYP68" s="135"/>
      <c r="FYQ68" s="135"/>
      <c r="FYR68" s="135"/>
      <c r="FYS68" s="135"/>
      <c r="FYT68" s="135"/>
      <c r="FYU68" s="135"/>
      <c r="FYV68" s="135"/>
      <c r="FYW68" s="135"/>
      <c r="FYX68" s="135"/>
      <c r="FYY68" s="135"/>
      <c r="FYZ68" s="135"/>
      <c r="FZA68" s="135"/>
      <c r="FZB68" s="135"/>
      <c r="FZC68" s="135"/>
      <c r="FZD68" s="135"/>
      <c r="FZE68" s="135"/>
      <c r="FZF68" s="135"/>
      <c r="FZG68" s="135"/>
      <c r="FZH68" s="135"/>
      <c r="FZI68" s="135"/>
      <c r="FZJ68" s="135"/>
      <c r="FZK68" s="135"/>
      <c r="FZL68" s="135"/>
      <c r="FZM68" s="135"/>
      <c r="FZN68" s="135"/>
      <c r="FZO68" s="135"/>
      <c r="FZP68" s="135"/>
      <c r="FZQ68" s="135"/>
      <c r="FZR68" s="135"/>
      <c r="FZS68" s="135"/>
      <c r="FZT68" s="135"/>
      <c r="FZU68" s="135"/>
      <c r="FZV68" s="135"/>
      <c r="FZW68" s="135"/>
      <c r="FZX68" s="135"/>
      <c r="FZY68" s="135"/>
      <c r="FZZ68" s="135"/>
      <c r="GAA68" s="135"/>
      <c r="GAB68" s="135"/>
      <c r="GAC68" s="135"/>
      <c r="GAD68" s="135"/>
      <c r="GAE68" s="135"/>
      <c r="GAF68" s="135"/>
      <c r="GAG68" s="135"/>
      <c r="GAH68" s="135"/>
      <c r="GAI68" s="135"/>
      <c r="GAJ68" s="135"/>
      <c r="GAK68" s="135"/>
      <c r="GAL68" s="135"/>
      <c r="GAM68" s="135"/>
      <c r="GAN68" s="135"/>
      <c r="GAO68" s="135"/>
      <c r="GAP68" s="135"/>
      <c r="GAQ68" s="135"/>
      <c r="GAR68" s="135"/>
      <c r="GAS68" s="135"/>
      <c r="GAT68" s="135"/>
      <c r="GAU68" s="135"/>
      <c r="GAV68" s="135"/>
      <c r="GAW68" s="135"/>
      <c r="GAX68" s="135"/>
      <c r="GAY68" s="135"/>
      <c r="GAZ68" s="135"/>
      <c r="GBA68" s="135"/>
      <c r="GBB68" s="135"/>
      <c r="GBC68" s="135"/>
      <c r="GBD68" s="135"/>
      <c r="GBE68" s="135"/>
      <c r="GBF68" s="135"/>
      <c r="GBG68" s="135"/>
      <c r="GBH68" s="135"/>
      <c r="GBI68" s="135"/>
      <c r="GBJ68" s="135"/>
      <c r="GBK68" s="135"/>
      <c r="GBL68" s="135"/>
      <c r="GBM68" s="135"/>
      <c r="GBN68" s="135"/>
      <c r="GBO68" s="135"/>
      <c r="GBP68" s="135"/>
      <c r="GBQ68" s="135"/>
      <c r="GBR68" s="135"/>
      <c r="GBS68" s="135"/>
      <c r="GBT68" s="135"/>
      <c r="GBU68" s="135"/>
      <c r="GBV68" s="135"/>
      <c r="GBW68" s="135"/>
      <c r="GBX68" s="135"/>
      <c r="GBY68" s="135"/>
      <c r="GBZ68" s="135"/>
      <c r="GCA68" s="135"/>
      <c r="GCB68" s="135"/>
      <c r="GCC68" s="135"/>
      <c r="GCD68" s="135"/>
      <c r="GCE68" s="135"/>
      <c r="GCF68" s="135"/>
      <c r="GCG68" s="135"/>
      <c r="GCH68" s="135"/>
      <c r="GCI68" s="135"/>
      <c r="GCJ68" s="135"/>
      <c r="GCK68" s="135"/>
      <c r="GCL68" s="135"/>
      <c r="GCM68" s="135"/>
      <c r="GCN68" s="135"/>
      <c r="GCO68" s="135"/>
      <c r="GCP68" s="135"/>
      <c r="GCQ68" s="135"/>
      <c r="GCR68" s="135"/>
      <c r="GCS68" s="135"/>
      <c r="GCT68" s="135"/>
      <c r="GCU68" s="135"/>
      <c r="GCV68" s="135"/>
      <c r="GCW68" s="135"/>
      <c r="GCX68" s="135"/>
      <c r="GCY68" s="135"/>
      <c r="GCZ68" s="135"/>
      <c r="GDA68" s="135"/>
      <c r="GDB68" s="135"/>
      <c r="GDC68" s="135"/>
      <c r="GDD68" s="135"/>
      <c r="GDE68" s="135"/>
      <c r="GDF68" s="135"/>
      <c r="GDG68" s="135"/>
      <c r="GDH68" s="135"/>
      <c r="GDI68" s="135"/>
      <c r="GDJ68" s="135"/>
      <c r="GDK68" s="135"/>
      <c r="GDL68" s="135"/>
      <c r="GDM68" s="135"/>
      <c r="GDN68" s="135"/>
      <c r="GDO68" s="135"/>
      <c r="GDP68" s="135"/>
      <c r="GDQ68" s="135"/>
      <c r="GDR68" s="135"/>
      <c r="GDS68" s="135"/>
      <c r="GDT68" s="135"/>
      <c r="GDU68" s="135"/>
      <c r="GDV68" s="135"/>
      <c r="GDW68" s="135"/>
      <c r="GDX68" s="135"/>
      <c r="GDY68" s="135"/>
      <c r="GDZ68" s="135"/>
      <c r="GEA68" s="135"/>
      <c r="GEB68" s="135"/>
      <c r="GEC68" s="135"/>
      <c r="GED68" s="135"/>
      <c r="GEE68" s="135"/>
      <c r="GEF68" s="135"/>
      <c r="GEG68" s="135"/>
      <c r="GEH68" s="135"/>
      <c r="GEI68" s="135"/>
      <c r="GEJ68" s="135"/>
      <c r="GEK68" s="135"/>
      <c r="GEL68" s="135"/>
      <c r="GEM68" s="135"/>
      <c r="GEN68" s="135"/>
      <c r="GEO68" s="135"/>
      <c r="GEP68" s="135"/>
      <c r="GEQ68" s="135"/>
      <c r="GER68" s="135"/>
      <c r="GES68" s="135"/>
      <c r="GET68" s="135"/>
      <c r="GEU68" s="135"/>
      <c r="GEV68" s="135"/>
      <c r="GEW68" s="135"/>
      <c r="GEX68" s="135"/>
      <c r="GEY68" s="135"/>
      <c r="GEZ68" s="135"/>
      <c r="GFA68" s="135"/>
      <c r="GFB68" s="135"/>
      <c r="GFC68" s="135"/>
      <c r="GFD68" s="135"/>
      <c r="GFE68" s="135"/>
      <c r="GFF68" s="135"/>
      <c r="GFG68" s="135"/>
      <c r="GFH68" s="135"/>
      <c r="GFI68" s="135"/>
      <c r="GFJ68" s="135"/>
      <c r="GFK68" s="135"/>
      <c r="GFL68" s="135"/>
      <c r="GFM68" s="135"/>
      <c r="GFN68" s="135"/>
      <c r="GFO68" s="135"/>
      <c r="GFP68" s="135"/>
      <c r="GFQ68" s="135"/>
      <c r="GFR68" s="135"/>
      <c r="GFS68" s="135"/>
      <c r="GFT68" s="135"/>
      <c r="GFU68" s="135"/>
      <c r="GFV68" s="135"/>
      <c r="GFW68" s="135"/>
      <c r="GFX68" s="135"/>
      <c r="GFY68" s="135"/>
      <c r="GFZ68" s="135"/>
      <c r="GGA68" s="135"/>
      <c r="GGB68" s="135"/>
      <c r="GGC68" s="135"/>
      <c r="GGD68" s="135"/>
      <c r="GGE68" s="135"/>
      <c r="GGF68" s="135"/>
      <c r="GGG68" s="135"/>
      <c r="GGH68" s="135"/>
      <c r="GGI68" s="135"/>
      <c r="GGJ68" s="135"/>
      <c r="GGK68" s="135"/>
      <c r="GGL68" s="135"/>
      <c r="GGM68" s="135"/>
      <c r="GGN68" s="135"/>
      <c r="GGO68" s="135"/>
      <c r="GGP68" s="135"/>
      <c r="GGQ68" s="135"/>
      <c r="GGR68" s="135"/>
      <c r="GGS68" s="135"/>
      <c r="GGT68" s="135"/>
      <c r="GGU68" s="135"/>
      <c r="GGV68" s="135"/>
      <c r="GGW68" s="135"/>
      <c r="GGX68" s="135"/>
      <c r="GGY68" s="135"/>
      <c r="GGZ68" s="135"/>
      <c r="GHA68" s="135"/>
      <c r="GHB68" s="135"/>
      <c r="GHC68" s="135"/>
      <c r="GHD68" s="135"/>
      <c r="GHE68" s="135"/>
      <c r="GHF68" s="135"/>
      <c r="GHG68" s="135"/>
      <c r="GHH68" s="135"/>
      <c r="GHI68" s="135"/>
      <c r="GHJ68" s="135"/>
      <c r="GHK68" s="135"/>
      <c r="GHL68" s="135"/>
      <c r="GHM68" s="135"/>
      <c r="GHN68" s="135"/>
      <c r="GHO68" s="135"/>
      <c r="GHP68" s="135"/>
      <c r="GHQ68" s="135"/>
      <c r="GHR68" s="135"/>
      <c r="GHS68" s="135"/>
      <c r="GHT68" s="135"/>
      <c r="GHU68" s="135"/>
      <c r="GHV68" s="135"/>
      <c r="GHW68" s="135"/>
      <c r="GHX68" s="135"/>
      <c r="GHY68" s="135"/>
      <c r="GHZ68" s="135"/>
      <c r="GIA68" s="135"/>
      <c r="GIB68" s="135"/>
      <c r="GIC68" s="135"/>
      <c r="GID68" s="135"/>
      <c r="GIE68" s="135"/>
      <c r="GIF68" s="135"/>
      <c r="GIG68" s="135"/>
      <c r="GIH68" s="135"/>
      <c r="GII68" s="135"/>
      <c r="GIJ68" s="135"/>
      <c r="GIK68" s="135"/>
      <c r="GIL68" s="135"/>
      <c r="GIM68" s="135"/>
      <c r="GIN68" s="135"/>
      <c r="GIO68" s="135"/>
      <c r="GIP68" s="135"/>
      <c r="GIQ68" s="135"/>
      <c r="GIR68" s="135"/>
      <c r="GIS68" s="135"/>
      <c r="GIT68" s="135"/>
      <c r="GIU68" s="135"/>
      <c r="GIV68" s="135"/>
      <c r="GIW68" s="135"/>
      <c r="GIX68" s="135"/>
      <c r="GIY68" s="135"/>
      <c r="GIZ68" s="135"/>
      <c r="GJA68" s="135"/>
      <c r="GJB68" s="135"/>
      <c r="GJC68" s="135"/>
      <c r="GJD68" s="135"/>
      <c r="GJE68" s="135"/>
      <c r="GJF68" s="135"/>
      <c r="GJG68" s="135"/>
      <c r="GJH68" s="135"/>
      <c r="GJI68" s="135"/>
      <c r="GJJ68" s="135"/>
      <c r="GJK68" s="135"/>
      <c r="GJL68" s="135"/>
      <c r="GJM68" s="135"/>
      <c r="GJN68" s="135"/>
      <c r="GJO68" s="135"/>
      <c r="GJP68" s="135"/>
      <c r="GJQ68" s="135"/>
      <c r="GJR68" s="135"/>
      <c r="GJS68" s="135"/>
      <c r="GJT68" s="135"/>
      <c r="GJU68" s="135"/>
      <c r="GJV68" s="135"/>
      <c r="GJW68" s="135"/>
      <c r="GJX68" s="135"/>
      <c r="GJY68" s="135"/>
      <c r="GJZ68" s="135"/>
      <c r="GKA68" s="135"/>
      <c r="GKB68" s="135"/>
      <c r="GKC68" s="135"/>
      <c r="GKD68" s="135"/>
      <c r="GKE68" s="135"/>
      <c r="GKF68" s="135"/>
      <c r="GKG68" s="135"/>
      <c r="GKH68" s="135"/>
      <c r="GKI68" s="135"/>
      <c r="GKJ68" s="135"/>
      <c r="GKK68" s="135"/>
      <c r="GKL68" s="135"/>
      <c r="GKM68" s="135"/>
      <c r="GKN68" s="135"/>
      <c r="GKO68" s="135"/>
      <c r="GKP68" s="135"/>
      <c r="GKQ68" s="135"/>
      <c r="GKR68" s="135"/>
      <c r="GKS68" s="135"/>
      <c r="GKT68" s="135"/>
      <c r="GKU68" s="135"/>
      <c r="GKV68" s="135"/>
      <c r="GKW68" s="135"/>
      <c r="GKX68" s="135"/>
      <c r="GKY68" s="135"/>
      <c r="GKZ68" s="135"/>
      <c r="GLA68" s="135"/>
      <c r="GLB68" s="135"/>
      <c r="GLC68" s="135"/>
      <c r="GLD68" s="135"/>
      <c r="GLE68" s="135"/>
      <c r="GLF68" s="135"/>
      <c r="GLG68" s="135"/>
      <c r="GLH68" s="135"/>
      <c r="GLI68" s="135"/>
      <c r="GLJ68" s="135"/>
      <c r="GLK68" s="135"/>
      <c r="GLL68" s="135"/>
      <c r="GLM68" s="135"/>
      <c r="GLN68" s="135"/>
      <c r="GLO68" s="135"/>
      <c r="GLP68" s="135"/>
      <c r="GLQ68" s="135"/>
      <c r="GLR68" s="135"/>
      <c r="GLS68" s="135"/>
      <c r="GLT68" s="135"/>
      <c r="GLU68" s="135"/>
      <c r="GLV68" s="135"/>
      <c r="GLW68" s="135"/>
      <c r="GLX68" s="135"/>
      <c r="GLY68" s="135"/>
      <c r="GLZ68" s="135"/>
      <c r="GMA68" s="135"/>
      <c r="GMB68" s="135"/>
      <c r="GMC68" s="135"/>
      <c r="GMD68" s="135"/>
      <c r="GME68" s="135"/>
      <c r="GMF68" s="135"/>
      <c r="GMG68" s="135"/>
      <c r="GMH68" s="135"/>
      <c r="GMI68" s="135"/>
      <c r="GMJ68" s="135"/>
      <c r="GMK68" s="135"/>
      <c r="GML68" s="135"/>
      <c r="GMM68" s="135"/>
      <c r="GMN68" s="135"/>
      <c r="GMO68" s="135"/>
      <c r="GMP68" s="135"/>
      <c r="GMQ68" s="135"/>
      <c r="GMR68" s="135"/>
      <c r="GMS68" s="135"/>
      <c r="GMT68" s="135"/>
      <c r="GMU68" s="135"/>
      <c r="GMV68" s="135"/>
      <c r="GMW68" s="135"/>
      <c r="GMX68" s="135"/>
      <c r="GMY68" s="135"/>
      <c r="GMZ68" s="135"/>
      <c r="GNA68" s="135"/>
      <c r="GNB68" s="135"/>
      <c r="GNC68" s="135"/>
      <c r="GND68" s="135"/>
      <c r="GNE68" s="135"/>
      <c r="GNF68" s="135"/>
      <c r="GNG68" s="135"/>
      <c r="GNH68" s="135"/>
      <c r="GNI68" s="135"/>
      <c r="GNJ68" s="135"/>
      <c r="GNK68" s="135"/>
      <c r="GNL68" s="135"/>
      <c r="GNM68" s="135"/>
      <c r="GNN68" s="135"/>
      <c r="GNO68" s="135"/>
      <c r="GNP68" s="135"/>
      <c r="GNQ68" s="135"/>
      <c r="GNR68" s="135"/>
      <c r="GNS68" s="135"/>
      <c r="GNT68" s="135"/>
      <c r="GNU68" s="135"/>
      <c r="GNV68" s="135"/>
      <c r="GNW68" s="135"/>
      <c r="GNX68" s="135"/>
      <c r="GNY68" s="135"/>
      <c r="GNZ68" s="135"/>
      <c r="GOA68" s="135"/>
      <c r="GOB68" s="135"/>
      <c r="GOC68" s="135"/>
      <c r="GOD68" s="135"/>
      <c r="GOE68" s="135"/>
      <c r="GOF68" s="135"/>
      <c r="GOG68" s="135"/>
      <c r="GOH68" s="135"/>
      <c r="GOI68" s="135"/>
      <c r="GOJ68" s="135"/>
      <c r="GOK68" s="135"/>
      <c r="GOL68" s="135"/>
      <c r="GOM68" s="135"/>
      <c r="GON68" s="135"/>
      <c r="GOO68" s="135"/>
      <c r="GOP68" s="135"/>
      <c r="GOQ68" s="135"/>
      <c r="GOR68" s="135"/>
      <c r="GOS68" s="135"/>
      <c r="GOT68" s="135"/>
      <c r="GOU68" s="135"/>
      <c r="GOV68" s="135"/>
      <c r="GOW68" s="135"/>
      <c r="GOX68" s="135"/>
      <c r="GOY68" s="135"/>
      <c r="GOZ68" s="135"/>
      <c r="GPA68" s="135"/>
      <c r="GPB68" s="135"/>
      <c r="GPC68" s="135"/>
      <c r="GPD68" s="135"/>
      <c r="GPE68" s="135"/>
      <c r="GPF68" s="135"/>
      <c r="GPG68" s="135"/>
      <c r="GPH68" s="135"/>
      <c r="GPI68" s="135"/>
      <c r="GPJ68" s="135"/>
      <c r="GPK68" s="135"/>
      <c r="GPL68" s="135"/>
      <c r="GPM68" s="135"/>
      <c r="GPN68" s="135"/>
      <c r="GPO68" s="135"/>
      <c r="GPP68" s="135"/>
      <c r="GPQ68" s="135"/>
      <c r="GPR68" s="135"/>
      <c r="GPS68" s="135"/>
      <c r="GPT68" s="135"/>
      <c r="GPU68" s="135"/>
      <c r="GPV68" s="135"/>
      <c r="GPW68" s="135"/>
      <c r="GPX68" s="135"/>
      <c r="GPY68" s="135"/>
      <c r="GPZ68" s="135"/>
      <c r="GQA68" s="135"/>
      <c r="GQB68" s="135"/>
      <c r="GQC68" s="135"/>
      <c r="GQD68" s="135"/>
      <c r="GQE68" s="135"/>
      <c r="GQF68" s="135"/>
      <c r="GQG68" s="135"/>
      <c r="GQH68" s="135"/>
      <c r="GQI68" s="135"/>
      <c r="GQJ68" s="135"/>
      <c r="GQK68" s="135"/>
      <c r="GQL68" s="135"/>
      <c r="GQM68" s="135"/>
      <c r="GQN68" s="135"/>
      <c r="GQO68" s="135"/>
      <c r="GQP68" s="135"/>
      <c r="GQQ68" s="135"/>
      <c r="GQR68" s="135"/>
      <c r="GQS68" s="135"/>
      <c r="GQT68" s="135"/>
      <c r="GQU68" s="135"/>
      <c r="GQV68" s="135"/>
      <c r="GQW68" s="135"/>
      <c r="GQX68" s="135"/>
      <c r="GQY68" s="135"/>
      <c r="GQZ68" s="135"/>
      <c r="GRA68" s="135"/>
      <c r="GRB68" s="135"/>
      <c r="GRC68" s="135"/>
      <c r="GRD68" s="135"/>
      <c r="GRE68" s="135"/>
      <c r="GRF68" s="135"/>
      <c r="GRG68" s="135"/>
      <c r="GRH68" s="135"/>
      <c r="GRI68" s="135"/>
      <c r="GRJ68" s="135"/>
      <c r="GRK68" s="135"/>
      <c r="GRL68" s="135"/>
      <c r="GRM68" s="135"/>
      <c r="GRN68" s="135"/>
      <c r="GRO68" s="135"/>
      <c r="GRP68" s="135"/>
      <c r="GRQ68" s="135"/>
      <c r="GRR68" s="135"/>
      <c r="GRS68" s="135"/>
      <c r="GRT68" s="135"/>
      <c r="GRU68" s="135"/>
      <c r="GRV68" s="135"/>
      <c r="GRW68" s="135"/>
      <c r="GRX68" s="135"/>
      <c r="GRY68" s="135"/>
      <c r="GRZ68" s="135"/>
      <c r="GSA68" s="135"/>
      <c r="GSB68" s="135"/>
      <c r="GSC68" s="135"/>
      <c r="GSD68" s="135"/>
      <c r="GSE68" s="135"/>
      <c r="GSF68" s="135"/>
      <c r="GSG68" s="135"/>
      <c r="GSH68" s="135"/>
      <c r="GSI68" s="135"/>
      <c r="GSJ68" s="135"/>
      <c r="GSK68" s="135"/>
      <c r="GSL68" s="135"/>
      <c r="GSM68" s="135"/>
      <c r="GSN68" s="135"/>
      <c r="GSO68" s="135"/>
      <c r="GSP68" s="135"/>
      <c r="GSQ68" s="135"/>
      <c r="GSR68" s="135"/>
      <c r="GSS68" s="135"/>
      <c r="GST68" s="135"/>
      <c r="GSU68" s="135"/>
      <c r="GSV68" s="135"/>
      <c r="GSW68" s="135"/>
      <c r="GSX68" s="135"/>
      <c r="GSY68" s="135"/>
      <c r="GSZ68" s="135"/>
      <c r="GTA68" s="135"/>
      <c r="GTB68" s="135"/>
      <c r="GTC68" s="135"/>
      <c r="GTD68" s="135"/>
      <c r="GTE68" s="135"/>
      <c r="GTF68" s="135"/>
      <c r="GTG68" s="135"/>
      <c r="GTH68" s="135"/>
      <c r="GTI68" s="135"/>
      <c r="GTJ68" s="135"/>
      <c r="GTK68" s="135"/>
      <c r="GTL68" s="135"/>
      <c r="GTM68" s="135"/>
      <c r="GTN68" s="135"/>
      <c r="GTO68" s="135"/>
      <c r="GTP68" s="135"/>
      <c r="GTQ68" s="135"/>
      <c r="GTR68" s="135"/>
      <c r="GTS68" s="135"/>
      <c r="GTT68" s="135"/>
      <c r="GTU68" s="135"/>
      <c r="GTV68" s="135"/>
      <c r="GTW68" s="135"/>
      <c r="GTX68" s="135"/>
      <c r="GTY68" s="135"/>
      <c r="GTZ68" s="135"/>
      <c r="GUA68" s="135"/>
      <c r="GUB68" s="135"/>
      <c r="GUC68" s="135"/>
      <c r="GUD68" s="135"/>
      <c r="GUE68" s="135"/>
      <c r="GUF68" s="135"/>
      <c r="GUG68" s="135"/>
      <c r="GUH68" s="135"/>
      <c r="GUI68" s="135"/>
      <c r="GUJ68" s="135"/>
      <c r="GUK68" s="135"/>
      <c r="GUL68" s="135"/>
      <c r="GUM68" s="135"/>
      <c r="GUN68" s="135"/>
      <c r="GUO68" s="135"/>
      <c r="GUP68" s="135"/>
      <c r="GUQ68" s="135"/>
      <c r="GUR68" s="135"/>
      <c r="GUS68" s="135"/>
      <c r="GUT68" s="135"/>
      <c r="GUU68" s="135"/>
      <c r="GUV68" s="135"/>
      <c r="GUW68" s="135"/>
      <c r="GUX68" s="135"/>
      <c r="GUY68" s="135"/>
      <c r="GUZ68" s="135"/>
      <c r="GVA68" s="135"/>
      <c r="GVB68" s="135"/>
      <c r="GVC68" s="135"/>
      <c r="GVD68" s="135"/>
      <c r="GVE68" s="135"/>
      <c r="GVF68" s="135"/>
      <c r="GVG68" s="135"/>
      <c r="GVH68" s="135"/>
      <c r="GVI68" s="135"/>
      <c r="GVJ68" s="135"/>
      <c r="GVK68" s="135"/>
      <c r="GVL68" s="135"/>
      <c r="GVM68" s="135"/>
      <c r="GVN68" s="135"/>
      <c r="GVO68" s="135"/>
      <c r="GVP68" s="135"/>
      <c r="GVQ68" s="135"/>
      <c r="GVR68" s="135"/>
      <c r="GVS68" s="135"/>
      <c r="GVT68" s="135"/>
      <c r="GVU68" s="135"/>
      <c r="GVV68" s="135"/>
      <c r="GVW68" s="135"/>
      <c r="GVX68" s="135"/>
      <c r="GVY68" s="135"/>
      <c r="GVZ68" s="135"/>
      <c r="GWA68" s="135"/>
      <c r="GWB68" s="135"/>
      <c r="GWC68" s="135"/>
      <c r="GWD68" s="135"/>
      <c r="GWE68" s="135"/>
      <c r="GWF68" s="135"/>
      <c r="GWG68" s="135"/>
      <c r="GWH68" s="135"/>
      <c r="GWI68" s="135"/>
      <c r="GWJ68" s="135"/>
      <c r="GWK68" s="135"/>
      <c r="GWL68" s="135"/>
      <c r="GWM68" s="135"/>
      <c r="GWN68" s="135"/>
      <c r="GWO68" s="135"/>
      <c r="GWP68" s="135"/>
      <c r="GWQ68" s="135"/>
      <c r="GWR68" s="135"/>
      <c r="GWS68" s="135"/>
      <c r="GWT68" s="135"/>
      <c r="GWU68" s="135"/>
      <c r="GWV68" s="135"/>
      <c r="GWW68" s="135"/>
      <c r="GWX68" s="135"/>
      <c r="GWY68" s="135"/>
      <c r="GWZ68" s="135"/>
      <c r="GXA68" s="135"/>
      <c r="GXB68" s="135"/>
      <c r="GXC68" s="135"/>
      <c r="GXD68" s="135"/>
      <c r="GXE68" s="135"/>
      <c r="GXF68" s="135"/>
      <c r="GXG68" s="135"/>
      <c r="GXH68" s="135"/>
      <c r="GXI68" s="135"/>
      <c r="GXJ68" s="135"/>
      <c r="GXK68" s="135"/>
      <c r="GXL68" s="135"/>
      <c r="GXM68" s="135"/>
      <c r="GXN68" s="135"/>
      <c r="GXO68" s="135"/>
      <c r="GXP68" s="135"/>
      <c r="GXQ68" s="135"/>
      <c r="GXR68" s="135"/>
      <c r="GXS68" s="135"/>
      <c r="GXT68" s="135"/>
      <c r="GXU68" s="135"/>
      <c r="GXV68" s="135"/>
      <c r="GXW68" s="135"/>
      <c r="GXX68" s="135"/>
      <c r="GXY68" s="135"/>
      <c r="GXZ68" s="135"/>
      <c r="GYA68" s="135"/>
      <c r="GYB68" s="135"/>
      <c r="GYC68" s="135"/>
      <c r="GYD68" s="135"/>
      <c r="GYE68" s="135"/>
      <c r="GYF68" s="135"/>
      <c r="GYG68" s="135"/>
      <c r="GYH68" s="135"/>
      <c r="GYI68" s="135"/>
      <c r="GYJ68" s="135"/>
      <c r="GYK68" s="135"/>
      <c r="GYL68" s="135"/>
      <c r="GYM68" s="135"/>
      <c r="GYN68" s="135"/>
      <c r="GYO68" s="135"/>
      <c r="GYP68" s="135"/>
      <c r="GYQ68" s="135"/>
      <c r="GYR68" s="135"/>
      <c r="GYS68" s="135"/>
      <c r="GYT68" s="135"/>
      <c r="GYU68" s="135"/>
      <c r="GYV68" s="135"/>
      <c r="GYW68" s="135"/>
      <c r="GYX68" s="135"/>
      <c r="GYY68" s="135"/>
      <c r="GYZ68" s="135"/>
      <c r="GZA68" s="135"/>
      <c r="GZB68" s="135"/>
      <c r="GZC68" s="135"/>
      <c r="GZD68" s="135"/>
      <c r="GZE68" s="135"/>
      <c r="GZF68" s="135"/>
      <c r="GZG68" s="135"/>
      <c r="GZH68" s="135"/>
      <c r="GZI68" s="135"/>
      <c r="GZJ68" s="135"/>
      <c r="GZK68" s="135"/>
      <c r="GZL68" s="135"/>
      <c r="GZM68" s="135"/>
      <c r="GZN68" s="135"/>
      <c r="GZO68" s="135"/>
      <c r="GZP68" s="135"/>
      <c r="GZQ68" s="135"/>
      <c r="GZR68" s="135"/>
      <c r="GZS68" s="135"/>
      <c r="GZT68" s="135"/>
      <c r="GZU68" s="135"/>
      <c r="GZV68" s="135"/>
      <c r="GZW68" s="135"/>
      <c r="GZX68" s="135"/>
      <c r="GZY68" s="135"/>
      <c r="GZZ68" s="135"/>
      <c r="HAA68" s="135"/>
      <c r="HAB68" s="135"/>
      <c r="HAC68" s="135"/>
      <c r="HAD68" s="135"/>
      <c r="HAE68" s="135"/>
      <c r="HAF68" s="135"/>
      <c r="HAG68" s="135"/>
      <c r="HAH68" s="135"/>
      <c r="HAI68" s="135"/>
      <c r="HAJ68" s="135"/>
      <c r="HAK68" s="135"/>
      <c r="HAL68" s="135"/>
      <c r="HAM68" s="135"/>
      <c r="HAN68" s="135"/>
      <c r="HAO68" s="135"/>
      <c r="HAP68" s="135"/>
      <c r="HAQ68" s="135"/>
      <c r="HAR68" s="135"/>
      <c r="HAS68" s="135"/>
      <c r="HAT68" s="135"/>
      <c r="HAU68" s="135"/>
      <c r="HAV68" s="135"/>
      <c r="HAW68" s="135"/>
      <c r="HAX68" s="135"/>
      <c r="HAY68" s="135"/>
      <c r="HAZ68" s="135"/>
      <c r="HBA68" s="135"/>
      <c r="HBB68" s="135"/>
      <c r="HBC68" s="135"/>
      <c r="HBD68" s="135"/>
      <c r="HBE68" s="135"/>
      <c r="HBF68" s="135"/>
      <c r="HBG68" s="135"/>
      <c r="HBH68" s="135"/>
      <c r="HBI68" s="135"/>
      <c r="HBJ68" s="135"/>
      <c r="HBK68" s="135"/>
      <c r="HBL68" s="135"/>
      <c r="HBM68" s="135"/>
      <c r="HBN68" s="135"/>
      <c r="HBO68" s="135"/>
      <c r="HBP68" s="135"/>
      <c r="HBQ68" s="135"/>
      <c r="HBR68" s="135"/>
      <c r="HBS68" s="135"/>
      <c r="HBT68" s="135"/>
      <c r="HBU68" s="135"/>
      <c r="HBV68" s="135"/>
      <c r="HBW68" s="135"/>
      <c r="HBX68" s="135"/>
      <c r="HBY68" s="135"/>
      <c r="HBZ68" s="135"/>
      <c r="HCA68" s="135"/>
      <c r="HCB68" s="135"/>
      <c r="HCC68" s="135"/>
      <c r="HCD68" s="135"/>
      <c r="HCE68" s="135"/>
      <c r="HCF68" s="135"/>
      <c r="HCG68" s="135"/>
      <c r="HCH68" s="135"/>
      <c r="HCI68" s="135"/>
      <c r="HCJ68" s="135"/>
      <c r="HCK68" s="135"/>
      <c r="HCL68" s="135"/>
      <c r="HCM68" s="135"/>
      <c r="HCN68" s="135"/>
      <c r="HCO68" s="135"/>
      <c r="HCP68" s="135"/>
      <c r="HCQ68" s="135"/>
      <c r="HCR68" s="135"/>
      <c r="HCS68" s="135"/>
      <c r="HCT68" s="135"/>
      <c r="HCU68" s="135"/>
      <c r="HCV68" s="135"/>
      <c r="HCW68" s="135"/>
      <c r="HCX68" s="135"/>
      <c r="HCY68" s="135"/>
      <c r="HCZ68" s="135"/>
      <c r="HDA68" s="135"/>
      <c r="HDB68" s="135"/>
      <c r="HDC68" s="135"/>
      <c r="HDD68" s="135"/>
      <c r="HDE68" s="135"/>
      <c r="HDF68" s="135"/>
      <c r="HDG68" s="135"/>
      <c r="HDH68" s="135"/>
      <c r="HDI68" s="135"/>
      <c r="HDJ68" s="135"/>
      <c r="HDK68" s="135"/>
      <c r="HDL68" s="135"/>
      <c r="HDM68" s="135"/>
      <c r="HDN68" s="135"/>
      <c r="HDO68" s="135"/>
      <c r="HDP68" s="135"/>
      <c r="HDQ68" s="135"/>
      <c r="HDR68" s="135"/>
      <c r="HDS68" s="135"/>
      <c r="HDT68" s="135"/>
      <c r="HDU68" s="135"/>
      <c r="HDV68" s="135"/>
      <c r="HDW68" s="135"/>
      <c r="HDX68" s="135"/>
      <c r="HDY68" s="135"/>
      <c r="HDZ68" s="135"/>
      <c r="HEA68" s="135"/>
      <c r="HEB68" s="135"/>
      <c r="HEC68" s="135"/>
      <c r="HED68" s="135"/>
      <c r="HEE68" s="135"/>
      <c r="HEF68" s="135"/>
      <c r="HEG68" s="135"/>
      <c r="HEH68" s="135"/>
      <c r="HEI68" s="135"/>
      <c r="HEJ68" s="135"/>
      <c r="HEK68" s="135"/>
      <c r="HEL68" s="135"/>
      <c r="HEM68" s="135"/>
      <c r="HEN68" s="135"/>
      <c r="HEO68" s="135"/>
      <c r="HEP68" s="135"/>
      <c r="HEQ68" s="135"/>
      <c r="HER68" s="135"/>
      <c r="HES68" s="135"/>
      <c r="HET68" s="135"/>
      <c r="HEU68" s="135"/>
      <c r="HEV68" s="135"/>
      <c r="HEW68" s="135"/>
      <c r="HEX68" s="135"/>
      <c r="HEY68" s="135"/>
      <c r="HEZ68" s="135"/>
      <c r="HFA68" s="135"/>
      <c r="HFB68" s="135"/>
      <c r="HFC68" s="135"/>
      <c r="HFD68" s="135"/>
      <c r="HFE68" s="135"/>
      <c r="HFF68" s="135"/>
      <c r="HFG68" s="135"/>
      <c r="HFH68" s="135"/>
      <c r="HFI68" s="135"/>
      <c r="HFJ68" s="135"/>
      <c r="HFK68" s="135"/>
      <c r="HFL68" s="135"/>
      <c r="HFM68" s="135"/>
      <c r="HFN68" s="135"/>
      <c r="HFO68" s="135"/>
      <c r="HFP68" s="135"/>
      <c r="HFQ68" s="135"/>
      <c r="HFR68" s="135"/>
      <c r="HFS68" s="135"/>
      <c r="HFT68" s="135"/>
      <c r="HFU68" s="135"/>
      <c r="HFV68" s="135"/>
      <c r="HFW68" s="135"/>
      <c r="HFX68" s="135"/>
      <c r="HFY68" s="135"/>
      <c r="HFZ68" s="135"/>
      <c r="HGA68" s="135"/>
      <c r="HGB68" s="135"/>
      <c r="HGC68" s="135"/>
      <c r="HGD68" s="135"/>
      <c r="HGE68" s="135"/>
      <c r="HGF68" s="135"/>
      <c r="HGG68" s="135"/>
      <c r="HGH68" s="135"/>
      <c r="HGI68" s="135"/>
      <c r="HGJ68" s="135"/>
      <c r="HGK68" s="135"/>
      <c r="HGL68" s="135"/>
      <c r="HGM68" s="135"/>
      <c r="HGN68" s="135"/>
      <c r="HGO68" s="135"/>
      <c r="HGP68" s="135"/>
      <c r="HGQ68" s="135"/>
      <c r="HGR68" s="135"/>
      <c r="HGS68" s="135"/>
      <c r="HGT68" s="135"/>
      <c r="HGU68" s="135"/>
      <c r="HGV68" s="135"/>
      <c r="HGW68" s="135"/>
      <c r="HGX68" s="135"/>
      <c r="HGY68" s="135"/>
      <c r="HGZ68" s="135"/>
      <c r="HHA68" s="135"/>
      <c r="HHB68" s="135"/>
      <c r="HHC68" s="135"/>
      <c r="HHD68" s="135"/>
      <c r="HHE68" s="135"/>
      <c r="HHF68" s="135"/>
      <c r="HHG68" s="135"/>
      <c r="HHH68" s="135"/>
      <c r="HHI68" s="135"/>
      <c r="HHJ68" s="135"/>
      <c r="HHK68" s="135"/>
      <c r="HHL68" s="135"/>
      <c r="HHM68" s="135"/>
      <c r="HHN68" s="135"/>
      <c r="HHO68" s="135"/>
      <c r="HHP68" s="135"/>
      <c r="HHQ68" s="135"/>
      <c r="HHR68" s="135"/>
      <c r="HHS68" s="135"/>
      <c r="HHT68" s="135"/>
      <c r="HHU68" s="135"/>
      <c r="HHV68" s="135"/>
      <c r="HHW68" s="135"/>
      <c r="HHX68" s="135"/>
      <c r="HHY68" s="135"/>
      <c r="HHZ68" s="135"/>
      <c r="HIA68" s="135"/>
      <c r="HIB68" s="135"/>
      <c r="HIC68" s="135"/>
      <c r="HID68" s="135"/>
      <c r="HIE68" s="135"/>
      <c r="HIF68" s="135"/>
      <c r="HIG68" s="135"/>
      <c r="HIH68" s="135"/>
      <c r="HII68" s="135"/>
      <c r="HIJ68" s="135"/>
      <c r="HIK68" s="135"/>
      <c r="HIL68" s="135"/>
      <c r="HIM68" s="135"/>
      <c r="HIN68" s="135"/>
      <c r="HIO68" s="135"/>
      <c r="HIP68" s="135"/>
      <c r="HIQ68" s="135"/>
      <c r="HIR68" s="135"/>
      <c r="HIS68" s="135"/>
      <c r="HIT68" s="135"/>
      <c r="HIU68" s="135"/>
      <c r="HIV68" s="135"/>
      <c r="HIW68" s="135"/>
      <c r="HIX68" s="135"/>
      <c r="HIY68" s="135"/>
      <c r="HIZ68" s="135"/>
      <c r="HJA68" s="135"/>
      <c r="HJB68" s="135"/>
      <c r="HJC68" s="135"/>
      <c r="HJD68" s="135"/>
      <c r="HJE68" s="135"/>
      <c r="HJF68" s="135"/>
      <c r="HJG68" s="135"/>
      <c r="HJH68" s="135"/>
      <c r="HJI68" s="135"/>
      <c r="HJJ68" s="135"/>
      <c r="HJK68" s="135"/>
      <c r="HJL68" s="135"/>
      <c r="HJM68" s="135"/>
      <c r="HJN68" s="135"/>
      <c r="HJO68" s="135"/>
      <c r="HJP68" s="135"/>
      <c r="HJQ68" s="135"/>
      <c r="HJR68" s="135"/>
      <c r="HJS68" s="135"/>
      <c r="HJT68" s="135"/>
      <c r="HJU68" s="135"/>
      <c r="HJV68" s="135"/>
      <c r="HJW68" s="135"/>
      <c r="HJX68" s="135"/>
      <c r="HJY68" s="135"/>
      <c r="HJZ68" s="135"/>
      <c r="HKA68" s="135"/>
      <c r="HKB68" s="135"/>
      <c r="HKC68" s="135"/>
      <c r="HKD68" s="135"/>
      <c r="HKE68" s="135"/>
      <c r="HKF68" s="135"/>
      <c r="HKG68" s="135"/>
      <c r="HKH68" s="135"/>
      <c r="HKI68" s="135"/>
      <c r="HKJ68" s="135"/>
      <c r="HKK68" s="135"/>
      <c r="HKL68" s="135"/>
      <c r="HKM68" s="135"/>
      <c r="HKN68" s="135"/>
      <c r="HKO68" s="135"/>
      <c r="HKP68" s="135"/>
      <c r="HKQ68" s="135"/>
      <c r="HKR68" s="135"/>
      <c r="HKS68" s="135"/>
      <c r="HKT68" s="135"/>
      <c r="HKU68" s="135"/>
      <c r="HKV68" s="135"/>
      <c r="HKW68" s="135"/>
      <c r="HKX68" s="135"/>
      <c r="HKY68" s="135"/>
      <c r="HKZ68" s="135"/>
      <c r="HLA68" s="135"/>
      <c r="HLB68" s="135"/>
      <c r="HLC68" s="135"/>
      <c r="HLD68" s="135"/>
      <c r="HLE68" s="135"/>
      <c r="HLF68" s="135"/>
      <c r="HLG68" s="135"/>
      <c r="HLH68" s="135"/>
      <c r="HLI68" s="135"/>
      <c r="HLJ68" s="135"/>
      <c r="HLK68" s="135"/>
      <c r="HLL68" s="135"/>
      <c r="HLM68" s="135"/>
      <c r="HLN68" s="135"/>
      <c r="HLO68" s="135"/>
      <c r="HLP68" s="135"/>
      <c r="HLQ68" s="135"/>
      <c r="HLR68" s="135"/>
      <c r="HLS68" s="135"/>
      <c r="HLT68" s="135"/>
      <c r="HLU68" s="135"/>
      <c r="HLV68" s="135"/>
      <c r="HLW68" s="135"/>
      <c r="HLX68" s="135"/>
      <c r="HLY68" s="135"/>
      <c r="HLZ68" s="135"/>
      <c r="HMA68" s="135"/>
      <c r="HMB68" s="135"/>
      <c r="HMC68" s="135"/>
      <c r="HMD68" s="135"/>
      <c r="HME68" s="135"/>
      <c r="HMF68" s="135"/>
      <c r="HMG68" s="135"/>
      <c r="HMH68" s="135"/>
      <c r="HMI68" s="135"/>
      <c r="HMJ68" s="135"/>
      <c r="HMK68" s="135"/>
      <c r="HML68" s="135"/>
      <c r="HMM68" s="135"/>
      <c r="HMN68" s="135"/>
      <c r="HMO68" s="135"/>
      <c r="HMP68" s="135"/>
      <c r="HMQ68" s="135"/>
      <c r="HMR68" s="135"/>
      <c r="HMS68" s="135"/>
      <c r="HMT68" s="135"/>
      <c r="HMU68" s="135"/>
      <c r="HMV68" s="135"/>
      <c r="HMW68" s="135"/>
      <c r="HMX68" s="135"/>
      <c r="HMY68" s="135"/>
      <c r="HMZ68" s="135"/>
      <c r="HNA68" s="135"/>
      <c r="HNB68" s="135"/>
      <c r="HNC68" s="135"/>
      <c r="HND68" s="135"/>
      <c r="HNE68" s="135"/>
      <c r="HNF68" s="135"/>
      <c r="HNG68" s="135"/>
      <c r="HNH68" s="135"/>
      <c r="HNI68" s="135"/>
      <c r="HNJ68" s="135"/>
      <c r="HNK68" s="135"/>
      <c r="HNL68" s="135"/>
      <c r="HNM68" s="135"/>
      <c r="HNN68" s="135"/>
      <c r="HNO68" s="135"/>
      <c r="HNP68" s="135"/>
      <c r="HNQ68" s="135"/>
      <c r="HNR68" s="135"/>
      <c r="HNS68" s="135"/>
      <c r="HNT68" s="135"/>
      <c r="HNU68" s="135"/>
      <c r="HNV68" s="135"/>
      <c r="HNW68" s="135"/>
      <c r="HNX68" s="135"/>
      <c r="HNY68" s="135"/>
      <c r="HNZ68" s="135"/>
      <c r="HOA68" s="135"/>
      <c r="HOB68" s="135"/>
      <c r="HOC68" s="135"/>
      <c r="HOD68" s="135"/>
      <c r="HOE68" s="135"/>
      <c r="HOF68" s="135"/>
      <c r="HOG68" s="135"/>
      <c r="HOH68" s="135"/>
      <c r="HOI68" s="135"/>
      <c r="HOJ68" s="135"/>
      <c r="HOK68" s="135"/>
      <c r="HOL68" s="135"/>
      <c r="HOM68" s="135"/>
      <c r="HON68" s="135"/>
      <c r="HOO68" s="135"/>
      <c r="HOP68" s="135"/>
      <c r="HOQ68" s="135"/>
      <c r="HOR68" s="135"/>
      <c r="HOS68" s="135"/>
      <c r="HOT68" s="135"/>
      <c r="HOU68" s="135"/>
      <c r="HOV68" s="135"/>
      <c r="HOW68" s="135"/>
      <c r="HOX68" s="135"/>
      <c r="HOY68" s="135"/>
      <c r="HOZ68" s="135"/>
      <c r="HPA68" s="135"/>
      <c r="HPB68" s="135"/>
      <c r="HPC68" s="135"/>
      <c r="HPD68" s="135"/>
      <c r="HPE68" s="135"/>
      <c r="HPF68" s="135"/>
      <c r="HPG68" s="135"/>
      <c r="HPH68" s="135"/>
      <c r="HPI68" s="135"/>
      <c r="HPJ68" s="135"/>
      <c r="HPK68" s="135"/>
      <c r="HPL68" s="135"/>
      <c r="HPM68" s="135"/>
      <c r="HPN68" s="135"/>
      <c r="HPO68" s="135"/>
      <c r="HPP68" s="135"/>
      <c r="HPQ68" s="135"/>
      <c r="HPR68" s="135"/>
      <c r="HPS68" s="135"/>
      <c r="HPT68" s="135"/>
      <c r="HPU68" s="135"/>
      <c r="HPV68" s="135"/>
      <c r="HPW68" s="135"/>
      <c r="HPX68" s="135"/>
      <c r="HPY68" s="135"/>
      <c r="HPZ68" s="135"/>
      <c r="HQA68" s="135"/>
      <c r="HQB68" s="135"/>
      <c r="HQC68" s="135"/>
      <c r="HQD68" s="135"/>
      <c r="HQE68" s="135"/>
      <c r="HQF68" s="135"/>
      <c r="HQG68" s="135"/>
      <c r="HQH68" s="135"/>
      <c r="HQI68" s="135"/>
      <c r="HQJ68" s="135"/>
      <c r="HQK68" s="135"/>
      <c r="HQL68" s="135"/>
      <c r="HQM68" s="135"/>
      <c r="HQN68" s="135"/>
      <c r="HQO68" s="135"/>
      <c r="HQP68" s="135"/>
      <c r="HQQ68" s="135"/>
      <c r="HQR68" s="135"/>
      <c r="HQS68" s="135"/>
      <c r="HQT68" s="135"/>
      <c r="HQU68" s="135"/>
      <c r="HQV68" s="135"/>
      <c r="HQW68" s="135"/>
      <c r="HQX68" s="135"/>
      <c r="HQY68" s="135"/>
      <c r="HQZ68" s="135"/>
      <c r="HRA68" s="135"/>
      <c r="HRB68" s="135"/>
      <c r="HRC68" s="135"/>
      <c r="HRD68" s="135"/>
      <c r="HRE68" s="135"/>
      <c r="HRF68" s="135"/>
      <c r="HRG68" s="135"/>
      <c r="HRH68" s="135"/>
      <c r="HRI68" s="135"/>
      <c r="HRJ68" s="135"/>
      <c r="HRK68" s="135"/>
      <c r="HRL68" s="135"/>
      <c r="HRM68" s="135"/>
      <c r="HRN68" s="135"/>
      <c r="HRO68" s="135"/>
      <c r="HRP68" s="135"/>
      <c r="HRQ68" s="135"/>
      <c r="HRR68" s="135"/>
      <c r="HRS68" s="135"/>
      <c r="HRT68" s="135"/>
      <c r="HRU68" s="135"/>
      <c r="HRV68" s="135"/>
      <c r="HRW68" s="135"/>
      <c r="HRX68" s="135"/>
      <c r="HRY68" s="135"/>
      <c r="HRZ68" s="135"/>
      <c r="HSA68" s="135"/>
      <c r="HSB68" s="135"/>
      <c r="HSC68" s="135"/>
      <c r="HSD68" s="135"/>
      <c r="HSE68" s="135"/>
      <c r="HSF68" s="135"/>
      <c r="HSG68" s="135"/>
      <c r="HSH68" s="135"/>
      <c r="HSI68" s="135"/>
      <c r="HSJ68" s="135"/>
      <c r="HSK68" s="135"/>
      <c r="HSL68" s="135"/>
      <c r="HSM68" s="135"/>
      <c r="HSN68" s="135"/>
      <c r="HSO68" s="135"/>
      <c r="HSP68" s="135"/>
      <c r="HSQ68" s="135"/>
      <c r="HSR68" s="135"/>
      <c r="HSS68" s="135"/>
      <c r="HST68" s="135"/>
      <c r="HSU68" s="135"/>
      <c r="HSV68" s="135"/>
      <c r="HSW68" s="135"/>
      <c r="HSX68" s="135"/>
      <c r="HSY68" s="135"/>
      <c r="HSZ68" s="135"/>
      <c r="HTA68" s="135"/>
      <c r="HTB68" s="135"/>
      <c r="HTC68" s="135"/>
      <c r="HTD68" s="135"/>
      <c r="HTE68" s="135"/>
      <c r="HTF68" s="135"/>
      <c r="HTG68" s="135"/>
      <c r="HTH68" s="135"/>
      <c r="HTI68" s="135"/>
      <c r="HTJ68" s="135"/>
      <c r="HTK68" s="135"/>
      <c r="HTL68" s="135"/>
      <c r="HTM68" s="135"/>
      <c r="HTN68" s="135"/>
      <c r="HTO68" s="135"/>
      <c r="HTP68" s="135"/>
      <c r="HTQ68" s="135"/>
      <c r="HTR68" s="135"/>
      <c r="HTS68" s="135"/>
      <c r="HTT68" s="135"/>
      <c r="HTU68" s="135"/>
      <c r="HTV68" s="135"/>
      <c r="HTW68" s="135"/>
      <c r="HTX68" s="135"/>
      <c r="HTY68" s="135"/>
      <c r="HTZ68" s="135"/>
      <c r="HUA68" s="135"/>
      <c r="HUB68" s="135"/>
      <c r="HUC68" s="135"/>
      <c r="HUD68" s="135"/>
      <c r="HUE68" s="135"/>
      <c r="HUF68" s="135"/>
      <c r="HUG68" s="135"/>
      <c r="HUH68" s="135"/>
      <c r="HUI68" s="135"/>
      <c r="HUJ68" s="135"/>
      <c r="HUK68" s="135"/>
      <c r="HUL68" s="135"/>
      <c r="HUM68" s="135"/>
      <c r="HUN68" s="135"/>
      <c r="HUO68" s="135"/>
      <c r="HUP68" s="135"/>
      <c r="HUQ68" s="135"/>
      <c r="HUR68" s="135"/>
      <c r="HUS68" s="135"/>
      <c r="HUT68" s="135"/>
      <c r="HUU68" s="135"/>
      <c r="HUV68" s="135"/>
      <c r="HUW68" s="135"/>
      <c r="HUX68" s="135"/>
      <c r="HUY68" s="135"/>
      <c r="HUZ68" s="135"/>
      <c r="HVA68" s="135"/>
      <c r="HVB68" s="135"/>
      <c r="HVC68" s="135"/>
      <c r="HVD68" s="135"/>
      <c r="HVE68" s="135"/>
      <c r="HVF68" s="135"/>
      <c r="HVG68" s="135"/>
      <c r="HVH68" s="135"/>
      <c r="HVI68" s="135"/>
      <c r="HVJ68" s="135"/>
      <c r="HVK68" s="135"/>
      <c r="HVL68" s="135"/>
      <c r="HVM68" s="135"/>
      <c r="HVN68" s="135"/>
      <c r="HVO68" s="135"/>
      <c r="HVP68" s="135"/>
      <c r="HVQ68" s="135"/>
      <c r="HVR68" s="135"/>
      <c r="HVS68" s="135"/>
      <c r="HVT68" s="135"/>
      <c r="HVU68" s="135"/>
      <c r="HVV68" s="135"/>
      <c r="HVW68" s="135"/>
      <c r="HVX68" s="135"/>
      <c r="HVY68" s="135"/>
      <c r="HVZ68" s="135"/>
      <c r="HWA68" s="135"/>
      <c r="HWB68" s="135"/>
      <c r="HWC68" s="135"/>
      <c r="HWD68" s="135"/>
      <c r="HWE68" s="135"/>
      <c r="HWF68" s="135"/>
      <c r="HWG68" s="135"/>
      <c r="HWH68" s="135"/>
      <c r="HWI68" s="135"/>
      <c r="HWJ68" s="135"/>
      <c r="HWK68" s="135"/>
      <c r="HWL68" s="135"/>
      <c r="HWM68" s="135"/>
      <c r="HWN68" s="135"/>
      <c r="HWO68" s="135"/>
      <c r="HWP68" s="135"/>
      <c r="HWQ68" s="135"/>
      <c r="HWR68" s="135"/>
      <c r="HWS68" s="135"/>
      <c r="HWT68" s="135"/>
      <c r="HWU68" s="135"/>
      <c r="HWV68" s="135"/>
      <c r="HWW68" s="135"/>
      <c r="HWX68" s="135"/>
      <c r="HWY68" s="135"/>
      <c r="HWZ68" s="135"/>
      <c r="HXA68" s="135"/>
      <c r="HXB68" s="135"/>
      <c r="HXC68" s="135"/>
      <c r="HXD68" s="135"/>
      <c r="HXE68" s="135"/>
      <c r="HXF68" s="135"/>
      <c r="HXG68" s="135"/>
      <c r="HXH68" s="135"/>
      <c r="HXI68" s="135"/>
      <c r="HXJ68" s="135"/>
      <c r="HXK68" s="135"/>
      <c r="HXL68" s="135"/>
      <c r="HXM68" s="135"/>
      <c r="HXN68" s="135"/>
      <c r="HXO68" s="135"/>
      <c r="HXP68" s="135"/>
      <c r="HXQ68" s="135"/>
      <c r="HXR68" s="135"/>
      <c r="HXS68" s="135"/>
      <c r="HXT68" s="135"/>
      <c r="HXU68" s="135"/>
      <c r="HXV68" s="135"/>
      <c r="HXW68" s="135"/>
      <c r="HXX68" s="135"/>
      <c r="HXY68" s="135"/>
      <c r="HXZ68" s="135"/>
      <c r="HYA68" s="135"/>
      <c r="HYB68" s="135"/>
      <c r="HYC68" s="135"/>
      <c r="HYD68" s="135"/>
      <c r="HYE68" s="135"/>
      <c r="HYF68" s="135"/>
      <c r="HYG68" s="135"/>
      <c r="HYH68" s="135"/>
      <c r="HYI68" s="135"/>
      <c r="HYJ68" s="135"/>
      <c r="HYK68" s="135"/>
      <c r="HYL68" s="135"/>
      <c r="HYM68" s="135"/>
      <c r="HYN68" s="135"/>
      <c r="HYO68" s="135"/>
      <c r="HYP68" s="135"/>
      <c r="HYQ68" s="135"/>
      <c r="HYR68" s="135"/>
      <c r="HYS68" s="135"/>
      <c r="HYT68" s="135"/>
      <c r="HYU68" s="135"/>
      <c r="HYV68" s="135"/>
      <c r="HYW68" s="135"/>
      <c r="HYX68" s="135"/>
      <c r="HYY68" s="135"/>
      <c r="HYZ68" s="135"/>
      <c r="HZA68" s="135"/>
      <c r="HZB68" s="135"/>
      <c r="HZC68" s="135"/>
      <c r="HZD68" s="135"/>
      <c r="HZE68" s="135"/>
      <c r="HZF68" s="135"/>
      <c r="HZG68" s="135"/>
      <c r="HZH68" s="135"/>
      <c r="HZI68" s="135"/>
      <c r="HZJ68" s="135"/>
      <c r="HZK68" s="135"/>
      <c r="HZL68" s="135"/>
      <c r="HZM68" s="135"/>
      <c r="HZN68" s="135"/>
      <c r="HZO68" s="135"/>
      <c r="HZP68" s="135"/>
      <c r="HZQ68" s="135"/>
      <c r="HZR68" s="135"/>
      <c r="HZS68" s="135"/>
      <c r="HZT68" s="135"/>
      <c r="HZU68" s="135"/>
      <c r="HZV68" s="135"/>
      <c r="HZW68" s="135"/>
      <c r="HZX68" s="135"/>
      <c r="HZY68" s="135"/>
      <c r="HZZ68" s="135"/>
      <c r="IAA68" s="135"/>
      <c r="IAB68" s="135"/>
      <c r="IAC68" s="135"/>
      <c r="IAD68" s="135"/>
      <c r="IAE68" s="135"/>
      <c r="IAF68" s="135"/>
      <c r="IAG68" s="135"/>
      <c r="IAH68" s="135"/>
      <c r="IAI68" s="135"/>
      <c r="IAJ68" s="135"/>
      <c r="IAK68" s="135"/>
      <c r="IAL68" s="135"/>
      <c r="IAM68" s="135"/>
      <c r="IAN68" s="135"/>
      <c r="IAO68" s="135"/>
      <c r="IAP68" s="135"/>
      <c r="IAQ68" s="135"/>
      <c r="IAR68" s="135"/>
      <c r="IAS68" s="135"/>
      <c r="IAT68" s="135"/>
      <c r="IAU68" s="135"/>
      <c r="IAV68" s="135"/>
      <c r="IAW68" s="135"/>
      <c r="IAX68" s="135"/>
      <c r="IAY68" s="135"/>
      <c r="IAZ68" s="135"/>
      <c r="IBA68" s="135"/>
      <c r="IBB68" s="135"/>
      <c r="IBC68" s="135"/>
      <c r="IBD68" s="135"/>
      <c r="IBE68" s="135"/>
      <c r="IBF68" s="135"/>
      <c r="IBG68" s="135"/>
      <c r="IBH68" s="135"/>
      <c r="IBI68" s="135"/>
      <c r="IBJ68" s="135"/>
      <c r="IBK68" s="135"/>
      <c r="IBL68" s="135"/>
      <c r="IBM68" s="135"/>
      <c r="IBN68" s="135"/>
      <c r="IBO68" s="135"/>
      <c r="IBP68" s="135"/>
      <c r="IBQ68" s="135"/>
      <c r="IBR68" s="135"/>
      <c r="IBS68" s="135"/>
      <c r="IBT68" s="135"/>
      <c r="IBU68" s="135"/>
      <c r="IBV68" s="135"/>
      <c r="IBW68" s="135"/>
      <c r="IBX68" s="135"/>
      <c r="IBY68" s="135"/>
      <c r="IBZ68" s="135"/>
      <c r="ICA68" s="135"/>
      <c r="ICB68" s="135"/>
      <c r="ICC68" s="135"/>
      <c r="ICD68" s="135"/>
      <c r="ICE68" s="135"/>
      <c r="ICF68" s="135"/>
      <c r="ICG68" s="135"/>
      <c r="ICH68" s="135"/>
      <c r="ICI68" s="135"/>
      <c r="ICJ68" s="135"/>
      <c r="ICK68" s="135"/>
      <c r="ICL68" s="135"/>
      <c r="ICM68" s="135"/>
      <c r="ICN68" s="135"/>
      <c r="ICO68" s="135"/>
      <c r="ICP68" s="135"/>
      <c r="ICQ68" s="135"/>
      <c r="ICR68" s="135"/>
      <c r="ICS68" s="135"/>
      <c r="ICT68" s="135"/>
      <c r="ICU68" s="135"/>
      <c r="ICV68" s="135"/>
      <c r="ICW68" s="135"/>
      <c r="ICX68" s="135"/>
      <c r="ICY68" s="135"/>
      <c r="ICZ68" s="135"/>
      <c r="IDA68" s="135"/>
      <c r="IDB68" s="135"/>
      <c r="IDC68" s="135"/>
      <c r="IDD68" s="135"/>
      <c r="IDE68" s="135"/>
      <c r="IDF68" s="135"/>
      <c r="IDG68" s="135"/>
      <c r="IDH68" s="135"/>
      <c r="IDI68" s="135"/>
      <c r="IDJ68" s="135"/>
      <c r="IDK68" s="135"/>
      <c r="IDL68" s="135"/>
      <c r="IDM68" s="135"/>
      <c r="IDN68" s="135"/>
      <c r="IDO68" s="135"/>
      <c r="IDP68" s="135"/>
      <c r="IDQ68" s="135"/>
      <c r="IDR68" s="135"/>
      <c r="IDS68" s="135"/>
      <c r="IDT68" s="135"/>
      <c r="IDU68" s="135"/>
      <c r="IDV68" s="135"/>
      <c r="IDW68" s="135"/>
      <c r="IDX68" s="135"/>
      <c r="IDY68" s="135"/>
      <c r="IDZ68" s="135"/>
      <c r="IEA68" s="135"/>
      <c r="IEB68" s="135"/>
      <c r="IEC68" s="135"/>
      <c r="IED68" s="135"/>
      <c r="IEE68" s="135"/>
      <c r="IEF68" s="135"/>
      <c r="IEG68" s="135"/>
      <c r="IEH68" s="135"/>
      <c r="IEI68" s="135"/>
      <c r="IEJ68" s="135"/>
      <c r="IEK68" s="135"/>
      <c r="IEL68" s="135"/>
      <c r="IEM68" s="135"/>
      <c r="IEN68" s="135"/>
      <c r="IEO68" s="135"/>
      <c r="IEP68" s="135"/>
      <c r="IEQ68" s="135"/>
      <c r="IER68" s="135"/>
      <c r="IES68" s="135"/>
      <c r="IET68" s="135"/>
      <c r="IEU68" s="135"/>
      <c r="IEV68" s="135"/>
      <c r="IEW68" s="135"/>
      <c r="IEX68" s="135"/>
      <c r="IEY68" s="135"/>
      <c r="IEZ68" s="135"/>
      <c r="IFA68" s="135"/>
      <c r="IFB68" s="135"/>
      <c r="IFC68" s="135"/>
      <c r="IFD68" s="135"/>
      <c r="IFE68" s="135"/>
      <c r="IFF68" s="135"/>
      <c r="IFG68" s="135"/>
      <c r="IFH68" s="135"/>
      <c r="IFI68" s="135"/>
      <c r="IFJ68" s="135"/>
      <c r="IFK68" s="135"/>
      <c r="IFL68" s="135"/>
      <c r="IFM68" s="135"/>
      <c r="IFN68" s="135"/>
      <c r="IFO68" s="135"/>
      <c r="IFP68" s="135"/>
      <c r="IFQ68" s="135"/>
      <c r="IFR68" s="135"/>
      <c r="IFS68" s="135"/>
      <c r="IFT68" s="135"/>
      <c r="IFU68" s="135"/>
      <c r="IFV68" s="135"/>
      <c r="IFW68" s="135"/>
      <c r="IFX68" s="135"/>
      <c r="IFY68" s="135"/>
      <c r="IFZ68" s="135"/>
      <c r="IGA68" s="135"/>
      <c r="IGB68" s="135"/>
      <c r="IGC68" s="135"/>
      <c r="IGD68" s="135"/>
      <c r="IGE68" s="135"/>
      <c r="IGF68" s="135"/>
      <c r="IGG68" s="135"/>
      <c r="IGH68" s="135"/>
      <c r="IGI68" s="135"/>
      <c r="IGJ68" s="135"/>
      <c r="IGK68" s="135"/>
      <c r="IGL68" s="135"/>
      <c r="IGM68" s="135"/>
      <c r="IGN68" s="135"/>
      <c r="IGO68" s="135"/>
      <c r="IGP68" s="135"/>
      <c r="IGQ68" s="135"/>
      <c r="IGR68" s="135"/>
      <c r="IGS68" s="135"/>
      <c r="IGT68" s="135"/>
      <c r="IGU68" s="135"/>
      <c r="IGV68" s="135"/>
      <c r="IGW68" s="135"/>
      <c r="IGX68" s="135"/>
      <c r="IGY68" s="135"/>
      <c r="IGZ68" s="135"/>
      <c r="IHA68" s="135"/>
      <c r="IHB68" s="135"/>
      <c r="IHC68" s="135"/>
      <c r="IHD68" s="135"/>
      <c r="IHE68" s="135"/>
      <c r="IHF68" s="135"/>
      <c r="IHG68" s="135"/>
      <c r="IHH68" s="135"/>
      <c r="IHI68" s="135"/>
      <c r="IHJ68" s="135"/>
      <c r="IHK68" s="135"/>
      <c r="IHL68" s="135"/>
      <c r="IHM68" s="135"/>
      <c r="IHN68" s="135"/>
      <c r="IHO68" s="135"/>
      <c r="IHP68" s="135"/>
      <c r="IHQ68" s="135"/>
      <c r="IHR68" s="135"/>
      <c r="IHS68" s="135"/>
      <c r="IHT68" s="135"/>
      <c r="IHU68" s="135"/>
      <c r="IHV68" s="135"/>
      <c r="IHW68" s="135"/>
      <c r="IHX68" s="135"/>
      <c r="IHY68" s="135"/>
      <c r="IHZ68" s="135"/>
      <c r="IIA68" s="135"/>
      <c r="IIB68" s="135"/>
      <c r="IIC68" s="135"/>
      <c r="IID68" s="135"/>
      <c r="IIE68" s="135"/>
      <c r="IIF68" s="135"/>
      <c r="IIG68" s="135"/>
      <c r="IIH68" s="135"/>
      <c r="III68" s="135"/>
      <c r="IIJ68" s="135"/>
      <c r="IIK68" s="135"/>
      <c r="IIL68" s="135"/>
      <c r="IIM68" s="135"/>
      <c r="IIN68" s="135"/>
      <c r="IIO68" s="135"/>
      <c r="IIP68" s="135"/>
      <c r="IIQ68" s="135"/>
      <c r="IIR68" s="135"/>
      <c r="IIS68" s="135"/>
      <c r="IIT68" s="135"/>
      <c r="IIU68" s="135"/>
      <c r="IIV68" s="135"/>
      <c r="IIW68" s="135"/>
      <c r="IIX68" s="135"/>
      <c r="IIY68" s="135"/>
      <c r="IIZ68" s="135"/>
      <c r="IJA68" s="135"/>
      <c r="IJB68" s="135"/>
      <c r="IJC68" s="135"/>
      <c r="IJD68" s="135"/>
      <c r="IJE68" s="135"/>
      <c r="IJF68" s="135"/>
      <c r="IJG68" s="135"/>
      <c r="IJH68" s="135"/>
      <c r="IJI68" s="135"/>
      <c r="IJJ68" s="135"/>
      <c r="IJK68" s="135"/>
      <c r="IJL68" s="135"/>
      <c r="IJM68" s="135"/>
      <c r="IJN68" s="135"/>
      <c r="IJO68" s="135"/>
      <c r="IJP68" s="135"/>
      <c r="IJQ68" s="135"/>
      <c r="IJR68" s="135"/>
      <c r="IJS68" s="135"/>
      <c r="IJT68" s="135"/>
      <c r="IJU68" s="135"/>
      <c r="IJV68" s="135"/>
      <c r="IJW68" s="135"/>
      <c r="IJX68" s="135"/>
      <c r="IJY68" s="135"/>
      <c r="IJZ68" s="135"/>
      <c r="IKA68" s="135"/>
      <c r="IKB68" s="135"/>
      <c r="IKC68" s="135"/>
      <c r="IKD68" s="135"/>
      <c r="IKE68" s="135"/>
      <c r="IKF68" s="135"/>
      <c r="IKG68" s="135"/>
      <c r="IKH68" s="135"/>
      <c r="IKI68" s="135"/>
      <c r="IKJ68" s="135"/>
      <c r="IKK68" s="135"/>
      <c r="IKL68" s="135"/>
      <c r="IKM68" s="135"/>
      <c r="IKN68" s="135"/>
      <c r="IKO68" s="135"/>
      <c r="IKP68" s="135"/>
      <c r="IKQ68" s="135"/>
      <c r="IKR68" s="135"/>
      <c r="IKS68" s="135"/>
      <c r="IKT68" s="135"/>
      <c r="IKU68" s="135"/>
      <c r="IKV68" s="135"/>
      <c r="IKW68" s="135"/>
      <c r="IKX68" s="135"/>
      <c r="IKY68" s="135"/>
      <c r="IKZ68" s="135"/>
      <c r="ILA68" s="135"/>
      <c r="ILB68" s="135"/>
      <c r="ILC68" s="135"/>
      <c r="ILD68" s="135"/>
      <c r="ILE68" s="135"/>
      <c r="ILF68" s="135"/>
      <c r="ILG68" s="135"/>
      <c r="ILH68" s="135"/>
      <c r="ILI68" s="135"/>
      <c r="ILJ68" s="135"/>
      <c r="ILK68" s="135"/>
      <c r="ILL68" s="135"/>
      <c r="ILM68" s="135"/>
      <c r="ILN68" s="135"/>
      <c r="ILO68" s="135"/>
      <c r="ILP68" s="135"/>
      <c r="ILQ68" s="135"/>
      <c r="ILR68" s="135"/>
      <c r="ILS68" s="135"/>
      <c r="ILT68" s="135"/>
      <c r="ILU68" s="135"/>
      <c r="ILV68" s="135"/>
      <c r="ILW68" s="135"/>
      <c r="ILX68" s="135"/>
      <c r="ILY68" s="135"/>
      <c r="ILZ68" s="135"/>
      <c r="IMA68" s="135"/>
      <c r="IMB68" s="135"/>
      <c r="IMC68" s="135"/>
      <c r="IMD68" s="135"/>
      <c r="IME68" s="135"/>
      <c r="IMF68" s="135"/>
      <c r="IMG68" s="135"/>
      <c r="IMH68" s="135"/>
      <c r="IMI68" s="135"/>
      <c r="IMJ68" s="135"/>
      <c r="IMK68" s="135"/>
      <c r="IML68" s="135"/>
      <c r="IMM68" s="135"/>
      <c r="IMN68" s="135"/>
      <c r="IMO68" s="135"/>
      <c r="IMP68" s="135"/>
      <c r="IMQ68" s="135"/>
      <c r="IMR68" s="135"/>
      <c r="IMS68" s="135"/>
      <c r="IMT68" s="135"/>
      <c r="IMU68" s="135"/>
      <c r="IMV68" s="135"/>
      <c r="IMW68" s="135"/>
      <c r="IMX68" s="135"/>
      <c r="IMY68" s="135"/>
      <c r="IMZ68" s="135"/>
      <c r="INA68" s="135"/>
      <c r="INB68" s="135"/>
      <c r="INC68" s="135"/>
      <c r="IND68" s="135"/>
      <c r="INE68" s="135"/>
      <c r="INF68" s="135"/>
      <c r="ING68" s="135"/>
      <c r="INH68" s="135"/>
      <c r="INI68" s="135"/>
      <c r="INJ68" s="135"/>
      <c r="INK68" s="135"/>
      <c r="INL68" s="135"/>
      <c r="INM68" s="135"/>
      <c r="INN68" s="135"/>
      <c r="INO68" s="135"/>
      <c r="INP68" s="135"/>
      <c r="INQ68" s="135"/>
      <c r="INR68" s="135"/>
      <c r="INS68" s="135"/>
      <c r="INT68" s="135"/>
      <c r="INU68" s="135"/>
      <c r="INV68" s="135"/>
      <c r="INW68" s="135"/>
      <c r="INX68" s="135"/>
      <c r="INY68" s="135"/>
      <c r="INZ68" s="135"/>
      <c r="IOA68" s="135"/>
      <c r="IOB68" s="135"/>
      <c r="IOC68" s="135"/>
      <c r="IOD68" s="135"/>
      <c r="IOE68" s="135"/>
      <c r="IOF68" s="135"/>
      <c r="IOG68" s="135"/>
      <c r="IOH68" s="135"/>
      <c r="IOI68" s="135"/>
      <c r="IOJ68" s="135"/>
      <c r="IOK68" s="135"/>
      <c r="IOL68" s="135"/>
      <c r="IOM68" s="135"/>
      <c r="ION68" s="135"/>
      <c r="IOO68" s="135"/>
      <c r="IOP68" s="135"/>
      <c r="IOQ68" s="135"/>
      <c r="IOR68" s="135"/>
      <c r="IOS68" s="135"/>
      <c r="IOT68" s="135"/>
      <c r="IOU68" s="135"/>
      <c r="IOV68" s="135"/>
      <c r="IOW68" s="135"/>
      <c r="IOX68" s="135"/>
      <c r="IOY68" s="135"/>
      <c r="IOZ68" s="135"/>
      <c r="IPA68" s="135"/>
      <c r="IPB68" s="135"/>
      <c r="IPC68" s="135"/>
      <c r="IPD68" s="135"/>
      <c r="IPE68" s="135"/>
      <c r="IPF68" s="135"/>
      <c r="IPG68" s="135"/>
      <c r="IPH68" s="135"/>
      <c r="IPI68" s="135"/>
      <c r="IPJ68" s="135"/>
      <c r="IPK68" s="135"/>
      <c r="IPL68" s="135"/>
      <c r="IPM68" s="135"/>
      <c r="IPN68" s="135"/>
      <c r="IPO68" s="135"/>
      <c r="IPP68" s="135"/>
      <c r="IPQ68" s="135"/>
      <c r="IPR68" s="135"/>
      <c r="IPS68" s="135"/>
      <c r="IPT68" s="135"/>
      <c r="IPU68" s="135"/>
      <c r="IPV68" s="135"/>
      <c r="IPW68" s="135"/>
      <c r="IPX68" s="135"/>
      <c r="IPY68" s="135"/>
      <c r="IPZ68" s="135"/>
      <c r="IQA68" s="135"/>
      <c r="IQB68" s="135"/>
      <c r="IQC68" s="135"/>
      <c r="IQD68" s="135"/>
      <c r="IQE68" s="135"/>
      <c r="IQF68" s="135"/>
      <c r="IQG68" s="135"/>
      <c r="IQH68" s="135"/>
      <c r="IQI68" s="135"/>
      <c r="IQJ68" s="135"/>
      <c r="IQK68" s="135"/>
      <c r="IQL68" s="135"/>
      <c r="IQM68" s="135"/>
      <c r="IQN68" s="135"/>
      <c r="IQO68" s="135"/>
      <c r="IQP68" s="135"/>
      <c r="IQQ68" s="135"/>
      <c r="IQR68" s="135"/>
      <c r="IQS68" s="135"/>
      <c r="IQT68" s="135"/>
      <c r="IQU68" s="135"/>
      <c r="IQV68" s="135"/>
      <c r="IQW68" s="135"/>
      <c r="IQX68" s="135"/>
      <c r="IQY68" s="135"/>
      <c r="IQZ68" s="135"/>
      <c r="IRA68" s="135"/>
      <c r="IRB68" s="135"/>
      <c r="IRC68" s="135"/>
      <c r="IRD68" s="135"/>
      <c r="IRE68" s="135"/>
      <c r="IRF68" s="135"/>
      <c r="IRG68" s="135"/>
      <c r="IRH68" s="135"/>
      <c r="IRI68" s="135"/>
      <c r="IRJ68" s="135"/>
      <c r="IRK68" s="135"/>
      <c r="IRL68" s="135"/>
      <c r="IRM68" s="135"/>
      <c r="IRN68" s="135"/>
      <c r="IRO68" s="135"/>
      <c r="IRP68" s="135"/>
      <c r="IRQ68" s="135"/>
      <c r="IRR68" s="135"/>
      <c r="IRS68" s="135"/>
      <c r="IRT68" s="135"/>
      <c r="IRU68" s="135"/>
      <c r="IRV68" s="135"/>
      <c r="IRW68" s="135"/>
      <c r="IRX68" s="135"/>
      <c r="IRY68" s="135"/>
      <c r="IRZ68" s="135"/>
      <c r="ISA68" s="135"/>
      <c r="ISB68" s="135"/>
      <c r="ISC68" s="135"/>
      <c r="ISD68" s="135"/>
      <c r="ISE68" s="135"/>
      <c r="ISF68" s="135"/>
      <c r="ISG68" s="135"/>
      <c r="ISH68" s="135"/>
      <c r="ISI68" s="135"/>
      <c r="ISJ68" s="135"/>
      <c r="ISK68" s="135"/>
      <c r="ISL68" s="135"/>
      <c r="ISM68" s="135"/>
      <c r="ISN68" s="135"/>
      <c r="ISO68" s="135"/>
      <c r="ISP68" s="135"/>
      <c r="ISQ68" s="135"/>
      <c r="ISR68" s="135"/>
      <c r="ISS68" s="135"/>
      <c r="IST68" s="135"/>
      <c r="ISU68" s="135"/>
      <c r="ISV68" s="135"/>
      <c r="ISW68" s="135"/>
      <c r="ISX68" s="135"/>
      <c r="ISY68" s="135"/>
      <c r="ISZ68" s="135"/>
      <c r="ITA68" s="135"/>
      <c r="ITB68" s="135"/>
      <c r="ITC68" s="135"/>
      <c r="ITD68" s="135"/>
      <c r="ITE68" s="135"/>
      <c r="ITF68" s="135"/>
      <c r="ITG68" s="135"/>
      <c r="ITH68" s="135"/>
      <c r="ITI68" s="135"/>
      <c r="ITJ68" s="135"/>
      <c r="ITK68" s="135"/>
      <c r="ITL68" s="135"/>
      <c r="ITM68" s="135"/>
      <c r="ITN68" s="135"/>
      <c r="ITO68" s="135"/>
      <c r="ITP68" s="135"/>
      <c r="ITQ68" s="135"/>
      <c r="ITR68" s="135"/>
      <c r="ITS68" s="135"/>
      <c r="ITT68" s="135"/>
      <c r="ITU68" s="135"/>
      <c r="ITV68" s="135"/>
      <c r="ITW68" s="135"/>
      <c r="ITX68" s="135"/>
      <c r="ITY68" s="135"/>
      <c r="ITZ68" s="135"/>
      <c r="IUA68" s="135"/>
      <c r="IUB68" s="135"/>
      <c r="IUC68" s="135"/>
      <c r="IUD68" s="135"/>
      <c r="IUE68" s="135"/>
      <c r="IUF68" s="135"/>
      <c r="IUG68" s="135"/>
      <c r="IUH68" s="135"/>
      <c r="IUI68" s="135"/>
      <c r="IUJ68" s="135"/>
      <c r="IUK68" s="135"/>
      <c r="IUL68" s="135"/>
      <c r="IUM68" s="135"/>
      <c r="IUN68" s="135"/>
      <c r="IUO68" s="135"/>
      <c r="IUP68" s="135"/>
      <c r="IUQ68" s="135"/>
      <c r="IUR68" s="135"/>
      <c r="IUS68" s="135"/>
      <c r="IUT68" s="135"/>
      <c r="IUU68" s="135"/>
      <c r="IUV68" s="135"/>
      <c r="IUW68" s="135"/>
      <c r="IUX68" s="135"/>
      <c r="IUY68" s="135"/>
      <c r="IUZ68" s="135"/>
      <c r="IVA68" s="135"/>
      <c r="IVB68" s="135"/>
      <c r="IVC68" s="135"/>
      <c r="IVD68" s="135"/>
      <c r="IVE68" s="135"/>
      <c r="IVF68" s="135"/>
      <c r="IVG68" s="135"/>
      <c r="IVH68" s="135"/>
      <c r="IVI68" s="135"/>
      <c r="IVJ68" s="135"/>
      <c r="IVK68" s="135"/>
      <c r="IVL68" s="135"/>
      <c r="IVM68" s="135"/>
      <c r="IVN68" s="135"/>
      <c r="IVO68" s="135"/>
      <c r="IVP68" s="135"/>
      <c r="IVQ68" s="135"/>
      <c r="IVR68" s="135"/>
      <c r="IVS68" s="135"/>
      <c r="IVT68" s="135"/>
      <c r="IVU68" s="135"/>
      <c r="IVV68" s="135"/>
      <c r="IVW68" s="135"/>
      <c r="IVX68" s="135"/>
      <c r="IVY68" s="135"/>
      <c r="IVZ68" s="135"/>
      <c r="IWA68" s="135"/>
      <c r="IWB68" s="135"/>
      <c r="IWC68" s="135"/>
      <c r="IWD68" s="135"/>
      <c r="IWE68" s="135"/>
      <c r="IWF68" s="135"/>
      <c r="IWG68" s="135"/>
      <c r="IWH68" s="135"/>
      <c r="IWI68" s="135"/>
      <c r="IWJ68" s="135"/>
      <c r="IWK68" s="135"/>
      <c r="IWL68" s="135"/>
      <c r="IWM68" s="135"/>
      <c r="IWN68" s="135"/>
      <c r="IWO68" s="135"/>
      <c r="IWP68" s="135"/>
      <c r="IWQ68" s="135"/>
      <c r="IWR68" s="135"/>
      <c r="IWS68" s="135"/>
      <c r="IWT68" s="135"/>
      <c r="IWU68" s="135"/>
      <c r="IWV68" s="135"/>
      <c r="IWW68" s="135"/>
      <c r="IWX68" s="135"/>
      <c r="IWY68" s="135"/>
      <c r="IWZ68" s="135"/>
      <c r="IXA68" s="135"/>
      <c r="IXB68" s="135"/>
      <c r="IXC68" s="135"/>
      <c r="IXD68" s="135"/>
      <c r="IXE68" s="135"/>
      <c r="IXF68" s="135"/>
      <c r="IXG68" s="135"/>
      <c r="IXH68" s="135"/>
      <c r="IXI68" s="135"/>
      <c r="IXJ68" s="135"/>
      <c r="IXK68" s="135"/>
      <c r="IXL68" s="135"/>
      <c r="IXM68" s="135"/>
      <c r="IXN68" s="135"/>
      <c r="IXO68" s="135"/>
      <c r="IXP68" s="135"/>
      <c r="IXQ68" s="135"/>
      <c r="IXR68" s="135"/>
      <c r="IXS68" s="135"/>
      <c r="IXT68" s="135"/>
      <c r="IXU68" s="135"/>
      <c r="IXV68" s="135"/>
      <c r="IXW68" s="135"/>
      <c r="IXX68" s="135"/>
      <c r="IXY68" s="135"/>
      <c r="IXZ68" s="135"/>
      <c r="IYA68" s="135"/>
      <c r="IYB68" s="135"/>
      <c r="IYC68" s="135"/>
      <c r="IYD68" s="135"/>
      <c r="IYE68" s="135"/>
      <c r="IYF68" s="135"/>
      <c r="IYG68" s="135"/>
      <c r="IYH68" s="135"/>
      <c r="IYI68" s="135"/>
      <c r="IYJ68" s="135"/>
      <c r="IYK68" s="135"/>
      <c r="IYL68" s="135"/>
      <c r="IYM68" s="135"/>
      <c r="IYN68" s="135"/>
      <c r="IYO68" s="135"/>
      <c r="IYP68" s="135"/>
      <c r="IYQ68" s="135"/>
      <c r="IYR68" s="135"/>
      <c r="IYS68" s="135"/>
      <c r="IYT68" s="135"/>
      <c r="IYU68" s="135"/>
      <c r="IYV68" s="135"/>
      <c r="IYW68" s="135"/>
      <c r="IYX68" s="135"/>
      <c r="IYY68" s="135"/>
      <c r="IYZ68" s="135"/>
      <c r="IZA68" s="135"/>
      <c r="IZB68" s="135"/>
      <c r="IZC68" s="135"/>
      <c r="IZD68" s="135"/>
      <c r="IZE68" s="135"/>
      <c r="IZF68" s="135"/>
      <c r="IZG68" s="135"/>
      <c r="IZH68" s="135"/>
      <c r="IZI68" s="135"/>
      <c r="IZJ68" s="135"/>
      <c r="IZK68" s="135"/>
      <c r="IZL68" s="135"/>
      <c r="IZM68" s="135"/>
      <c r="IZN68" s="135"/>
      <c r="IZO68" s="135"/>
      <c r="IZP68" s="135"/>
      <c r="IZQ68" s="135"/>
      <c r="IZR68" s="135"/>
      <c r="IZS68" s="135"/>
      <c r="IZT68" s="135"/>
      <c r="IZU68" s="135"/>
      <c r="IZV68" s="135"/>
      <c r="IZW68" s="135"/>
      <c r="IZX68" s="135"/>
      <c r="IZY68" s="135"/>
      <c r="IZZ68" s="135"/>
      <c r="JAA68" s="135"/>
      <c r="JAB68" s="135"/>
      <c r="JAC68" s="135"/>
      <c r="JAD68" s="135"/>
      <c r="JAE68" s="135"/>
      <c r="JAF68" s="135"/>
      <c r="JAG68" s="135"/>
      <c r="JAH68" s="135"/>
      <c r="JAI68" s="135"/>
      <c r="JAJ68" s="135"/>
      <c r="JAK68" s="135"/>
      <c r="JAL68" s="135"/>
      <c r="JAM68" s="135"/>
      <c r="JAN68" s="135"/>
      <c r="JAO68" s="135"/>
      <c r="JAP68" s="135"/>
      <c r="JAQ68" s="135"/>
      <c r="JAR68" s="135"/>
      <c r="JAS68" s="135"/>
      <c r="JAT68" s="135"/>
      <c r="JAU68" s="135"/>
      <c r="JAV68" s="135"/>
      <c r="JAW68" s="135"/>
      <c r="JAX68" s="135"/>
      <c r="JAY68" s="135"/>
      <c r="JAZ68" s="135"/>
      <c r="JBA68" s="135"/>
      <c r="JBB68" s="135"/>
      <c r="JBC68" s="135"/>
      <c r="JBD68" s="135"/>
      <c r="JBE68" s="135"/>
      <c r="JBF68" s="135"/>
      <c r="JBG68" s="135"/>
      <c r="JBH68" s="135"/>
      <c r="JBI68" s="135"/>
      <c r="JBJ68" s="135"/>
      <c r="JBK68" s="135"/>
      <c r="JBL68" s="135"/>
      <c r="JBM68" s="135"/>
      <c r="JBN68" s="135"/>
      <c r="JBO68" s="135"/>
      <c r="JBP68" s="135"/>
      <c r="JBQ68" s="135"/>
      <c r="JBR68" s="135"/>
      <c r="JBS68" s="135"/>
      <c r="JBT68" s="135"/>
      <c r="JBU68" s="135"/>
      <c r="JBV68" s="135"/>
      <c r="JBW68" s="135"/>
      <c r="JBX68" s="135"/>
      <c r="JBY68" s="135"/>
      <c r="JBZ68" s="135"/>
      <c r="JCA68" s="135"/>
      <c r="JCB68" s="135"/>
      <c r="JCC68" s="135"/>
      <c r="JCD68" s="135"/>
      <c r="JCE68" s="135"/>
      <c r="JCF68" s="135"/>
      <c r="JCG68" s="135"/>
      <c r="JCH68" s="135"/>
      <c r="JCI68" s="135"/>
      <c r="JCJ68" s="135"/>
      <c r="JCK68" s="135"/>
      <c r="JCL68" s="135"/>
      <c r="JCM68" s="135"/>
      <c r="JCN68" s="135"/>
      <c r="JCO68" s="135"/>
      <c r="JCP68" s="135"/>
      <c r="JCQ68" s="135"/>
      <c r="JCR68" s="135"/>
      <c r="JCS68" s="135"/>
      <c r="JCT68" s="135"/>
      <c r="JCU68" s="135"/>
      <c r="JCV68" s="135"/>
      <c r="JCW68" s="135"/>
      <c r="JCX68" s="135"/>
      <c r="JCY68" s="135"/>
      <c r="JCZ68" s="135"/>
      <c r="JDA68" s="135"/>
      <c r="JDB68" s="135"/>
      <c r="JDC68" s="135"/>
      <c r="JDD68" s="135"/>
      <c r="JDE68" s="135"/>
      <c r="JDF68" s="135"/>
      <c r="JDG68" s="135"/>
      <c r="JDH68" s="135"/>
      <c r="JDI68" s="135"/>
      <c r="JDJ68" s="135"/>
      <c r="JDK68" s="135"/>
      <c r="JDL68" s="135"/>
      <c r="JDM68" s="135"/>
      <c r="JDN68" s="135"/>
      <c r="JDO68" s="135"/>
      <c r="JDP68" s="135"/>
      <c r="JDQ68" s="135"/>
      <c r="JDR68" s="135"/>
      <c r="JDS68" s="135"/>
      <c r="JDT68" s="135"/>
      <c r="JDU68" s="135"/>
      <c r="JDV68" s="135"/>
      <c r="JDW68" s="135"/>
      <c r="JDX68" s="135"/>
      <c r="JDY68" s="135"/>
      <c r="JDZ68" s="135"/>
      <c r="JEA68" s="135"/>
      <c r="JEB68" s="135"/>
      <c r="JEC68" s="135"/>
      <c r="JED68" s="135"/>
      <c r="JEE68" s="135"/>
      <c r="JEF68" s="135"/>
      <c r="JEG68" s="135"/>
      <c r="JEH68" s="135"/>
      <c r="JEI68" s="135"/>
      <c r="JEJ68" s="135"/>
      <c r="JEK68" s="135"/>
      <c r="JEL68" s="135"/>
      <c r="JEM68" s="135"/>
      <c r="JEN68" s="135"/>
      <c r="JEO68" s="135"/>
      <c r="JEP68" s="135"/>
      <c r="JEQ68" s="135"/>
      <c r="JER68" s="135"/>
      <c r="JES68" s="135"/>
      <c r="JET68" s="135"/>
      <c r="JEU68" s="135"/>
      <c r="JEV68" s="135"/>
      <c r="JEW68" s="135"/>
      <c r="JEX68" s="135"/>
      <c r="JEY68" s="135"/>
      <c r="JEZ68" s="135"/>
      <c r="JFA68" s="135"/>
      <c r="JFB68" s="135"/>
      <c r="JFC68" s="135"/>
      <c r="JFD68" s="135"/>
      <c r="JFE68" s="135"/>
      <c r="JFF68" s="135"/>
      <c r="JFG68" s="135"/>
      <c r="JFH68" s="135"/>
      <c r="JFI68" s="135"/>
      <c r="JFJ68" s="135"/>
      <c r="JFK68" s="135"/>
      <c r="JFL68" s="135"/>
      <c r="JFM68" s="135"/>
      <c r="JFN68" s="135"/>
      <c r="JFO68" s="135"/>
      <c r="JFP68" s="135"/>
      <c r="JFQ68" s="135"/>
      <c r="JFR68" s="135"/>
      <c r="JFS68" s="135"/>
      <c r="JFT68" s="135"/>
      <c r="JFU68" s="135"/>
      <c r="JFV68" s="135"/>
      <c r="JFW68" s="135"/>
      <c r="JFX68" s="135"/>
      <c r="JFY68" s="135"/>
      <c r="JFZ68" s="135"/>
      <c r="JGA68" s="135"/>
      <c r="JGB68" s="135"/>
      <c r="JGC68" s="135"/>
      <c r="JGD68" s="135"/>
      <c r="JGE68" s="135"/>
      <c r="JGF68" s="135"/>
      <c r="JGG68" s="135"/>
      <c r="JGH68" s="135"/>
      <c r="JGI68" s="135"/>
      <c r="JGJ68" s="135"/>
      <c r="JGK68" s="135"/>
      <c r="JGL68" s="135"/>
      <c r="JGM68" s="135"/>
      <c r="JGN68" s="135"/>
      <c r="JGO68" s="135"/>
      <c r="JGP68" s="135"/>
      <c r="JGQ68" s="135"/>
      <c r="JGR68" s="135"/>
      <c r="JGS68" s="135"/>
      <c r="JGT68" s="135"/>
      <c r="JGU68" s="135"/>
      <c r="JGV68" s="135"/>
      <c r="JGW68" s="135"/>
      <c r="JGX68" s="135"/>
      <c r="JGY68" s="135"/>
      <c r="JGZ68" s="135"/>
      <c r="JHA68" s="135"/>
      <c r="JHB68" s="135"/>
      <c r="JHC68" s="135"/>
      <c r="JHD68" s="135"/>
      <c r="JHE68" s="135"/>
      <c r="JHF68" s="135"/>
      <c r="JHG68" s="135"/>
      <c r="JHH68" s="135"/>
      <c r="JHI68" s="135"/>
      <c r="JHJ68" s="135"/>
      <c r="JHK68" s="135"/>
      <c r="JHL68" s="135"/>
      <c r="JHM68" s="135"/>
      <c r="JHN68" s="135"/>
      <c r="JHO68" s="135"/>
      <c r="JHP68" s="135"/>
      <c r="JHQ68" s="135"/>
      <c r="JHR68" s="135"/>
      <c r="JHS68" s="135"/>
      <c r="JHT68" s="135"/>
      <c r="JHU68" s="135"/>
      <c r="JHV68" s="135"/>
      <c r="JHW68" s="135"/>
      <c r="JHX68" s="135"/>
      <c r="JHY68" s="135"/>
      <c r="JHZ68" s="135"/>
      <c r="JIA68" s="135"/>
      <c r="JIB68" s="135"/>
      <c r="JIC68" s="135"/>
      <c r="JID68" s="135"/>
      <c r="JIE68" s="135"/>
      <c r="JIF68" s="135"/>
      <c r="JIG68" s="135"/>
      <c r="JIH68" s="135"/>
      <c r="JII68" s="135"/>
      <c r="JIJ68" s="135"/>
      <c r="JIK68" s="135"/>
      <c r="JIL68" s="135"/>
      <c r="JIM68" s="135"/>
      <c r="JIN68" s="135"/>
      <c r="JIO68" s="135"/>
      <c r="JIP68" s="135"/>
      <c r="JIQ68" s="135"/>
      <c r="JIR68" s="135"/>
      <c r="JIS68" s="135"/>
      <c r="JIT68" s="135"/>
      <c r="JIU68" s="135"/>
      <c r="JIV68" s="135"/>
      <c r="JIW68" s="135"/>
      <c r="JIX68" s="135"/>
      <c r="JIY68" s="135"/>
      <c r="JIZ68" s="135"/>
      <c r="JJA68" s="135"/>
      <c r="JJB68" s="135"/>
      <c r="JJC68" s="135"/>
      <c r="JJD68" s="135"/>
      <c r="JJE68" s="135"/>
      <c r="JJF68" s="135"/>
      <c r="JJG68" s="135"/>
      <c r="JJH68" s="135"/>
      <c r="JJI68" s="135"/>
      <c r="JJJ68" s="135"/>
      <c r="JJK68" s="135"/>
      <c r="JJL68" s="135"/>
      <c r="JJM68" s="135"/>
      <c r="JJN68" s="135"/>
      <c r="JJO68" s="135"/>
      <c r="JJP68" s="135"/>
      <c r="JJQ68" s="135"/>
      <c r="JJR68" s="135"/>
      <c r="JJS68" s="135"/>
      <c r="JJT68" s="135"/>
      <c r="JJU68" s="135"/>
      <c r="JJV68" s="135"/>
      <c r="JJW68" s="135"/>
      <c r="JJX68" s="135"/>
      <c r="JJY68" s="135"/>
      <c r="JJZ68" s="135"/>
      <c r="JKA68" s="135"/>
      <c r="JKB68" s="135"/>
      <c r="JKC68" s="135"/>
      <c r="JKD68" s="135"/>
      <c r="JKE68" s="135"/>
      <c r="JKF68" s="135"/>
      <c r="JKG68" s="135"/>
      <c r="JKH68" s="135"/>
      <c r="JKI68" s="135"/>
      <c r="JKJ68" s="135"/>
      <c r="JKK68" s="135"/>
      <c r="JKL68" s="135"/>
      <c r="JKM68" s="135"/>
      <c r="JKN68" s="135"/>
      <c r="JKO68" s="135"/>
      <c r="JKP68" s="135"/>
      <c r="JKQ68" s="135"/>
      <c r="JKR68" s="135"/>
      <c r="JKS68" s="135"/>
      <c r="JKT68" s="135"/>
      <c r="JKU68" s="135"/>
      <c r="JKV68" s="135"/>
      <c r="JKW68" s="135"/>
      <c r="JKX68" s="135"/>
      <c r="JKY68" s="135"/>
      <c r="JKZ68" s="135"/>
      <c r="JLA68" s="135"/>
      <c r="JLB68" s="135"/>
      <c r="JLC68" s="135"/>
      <c r="JLD68" s="135"/>
      <c r="JLE68" s="135"/>
      <c r="JLF68" s="135"/>
      <c r="JLG68" s="135"/>
      <c r="JLH68" s="135"/>
      <c r="JLI68" s="135"/>
      <c r="JLJ68" s="135"/>
      <c r="JLK68" s="135"/>
      <c r="JLL68" s="135"/>
      <c r="JLM68" s="135"/>
      <c r="JLN68" s="135"/>
      <c r="JLO68" s="135"/>
      <c r="JLP68" s="135"/>
      <c r="JLQ68" s="135"/>
      <c r="JLR68" s="135"/>
      <c r="JLS68" s="135"/>
      <c r="JLT68" s="135"/>
      <c r="JLU68" s="135"/>
      <c r="JLV68" s="135"/>
      <c r="JLW68" s="135"/>
      <c r="JLX68" s="135"/>
      <c r="JLY68" s="135"/>
      <c r="JLZ68" s="135"/>
      <c r="JMA68" s="135"/>
      <c r="JMB68" s="135"/>
      <c r="JMC68" s="135"/>
      <c r="JMD68" s="135"/>
      <c r="JME68" s="135"/>
      <c r="JMF68" s="135"/>
      <c r="JMG68" s="135"/>
      <c r="JMH68" s="135"/>
      <c r="JMI68" s="135"/>
      <c r="JMJ68" s="135"/>
      <c r="JMK68" s="135"/>
      <c r="JML68" s="135"/>
      <c r="JMM68" s="135"/>
      <c r="JMN68" s="135"/>
      <c r="JMO68" s="135"/>
      <c r="JMP68" s="135"/>
      <c r="JMQ68" s="135"/>
      <c r="JMR68" s="135"/>
      <c r="JMS68" s="135"/>
      <c r="JMT68" s="135"/>
      <c r="JMU68" s="135"/>
      <c r="JMV68" s="135"/>
      <c r="JMW68" s="135"/>
      <c r="JMX68" s="135"/>
      <c r="JMY68" s="135"/>
      <c r="JMZ68" s="135"/>
      <c r="JNA68" s="135"/>
      <c r="JNB68" s="135"/>
      <c r="JNC68" s="135"/>
      <c r="JND68" s="135"/>
      <c r="JNE68" s="135"/>
      <c r="JNF68" s="135"/>
      <c r="JNG68" s="135"/>
      <c r="JNH68" s="135"/>
      <c r="JNI68" s="135"/>
      <c r="JNJ68" s="135"/>
      <c r="JNK68" s="135"/>
      <c r="JNL68" s="135"/>
      <c r="JNM68" s="135"/>
      <c r="JNN68" s="135"/>
      <c r="JNO68" s="135"/>
      <c r="JNP68" s="135"/>
      <c r="JNQ68" s="135"/>
      <c r="JNR68" s="135"/>
      <c r="JNS68" s="135"/>
      <c r="JNT68" s="135"/>
      <c r="JNU68" s="135"/>
      <c r="JNV68" s="135"/>
      <c r="JNW68" s="135"/>
      <c r="JNX68" s="135"/>
      <c r="JNY68" s="135"/>
      <c r="JNZ68" s="135"/>
      <c r="JOA68" s="135"/>
      <c r="JOB68" s="135"/>
      <c r="JOC68" s="135"/>
      <c r="JOD68" s="135"/>
      <c r="JOE68" s="135"/>
      <c r="JOF68" s="135"/>
      <c r="JOG68" s="135"/>
      <c r="JOH68" s="135"/>
      <c r="JOI68" s="135"/>
      <c r="JOJ68" s="135"/>
      <c r="JOK68" s="135"/>
      <c r="JOL68" s="135"/>
      <c r="JOM68" s="135"/>
      <c r="JON68" s="135"/>
      <c r="JOO68" s="135"/>
      <c r="JOP68" s="135"/>
      <c r="JOQ68" s="135"/>
      <c r="JOR68" s="135"/>
      <c r="JOS68" s="135"/>
      <c r="JOT68" s="135"/>
      <c r="JOU68" s="135"/>
      <c r="JOV68" s="135"/>
      <c r="JOW68" s="135"/>
      <c r="JOX68" s="135"/>
      <c r="JOY68" s="135"/>
      <c r="JOZ68" s="135"/>
      <c r="JPA68" s="135"/>
      <c r="JPB68" s="135"/>
      <c r="JPC68" s="135"/>
      <c r="JPD68" s="135"/>
      <c r="JPE68" s="135"/>
      <c r="JPF68" s="135"/>
      <c r="JPG68" s="135"/>
      <c r="JPH68" s="135"/>
      <c r="JPI68" s="135"/>
      <c r="JPJ68" s="135"/>
      <c r="JPK68" s="135"/>
      <c r="JPL68" s="135"/>
      <c r="JPM68" s="135"/>
      <c r="JPN68" s="135"/>
      <c r="JPO68" s="135"/>
      <c r="JPP68" s="135"/>
      <c r="JPQ68" s="135"/>
      <c r="JPR68" s="135"/>
      <c r="JPS68" s="135"/>
      <c r="JPT68" s="135"/>
      <c r="JPU68" s="135"/>
      <c r="JPV68" s="135"/>
      <c r="JPW68" s="135"/>
      <c r="JPX68" s="135"/>
      <c r="JPY68" s="135"/>
      <c r="JPZ68" s="135"/>
      <c r="JQA68" s="135"/>
      <c r="JQB68" s="135"/>
      <c r="JQC68" s="135"/>
      <c r="JQD68" s="135"/>
      <c r="JQE68" s="135"/>
      <c r="JQF68" s="135"/>
      <c r="JQG68" s="135"/>
      <c r="JQH68" s="135"/>
      <c r="JQI68" s="135"/>
      <c r="JQJ68" s="135"/>
      <c r="JQK68" s="135"/>
      <c r="JQL68" s="135"/>
      <c r="JQM68" s="135"/>
      <c r="JQN68" s="135"/>
      <c r="JQO68" s="135"/>
      <c r="JQP68" s="135"/>
      <c r="JQQ68" s="135"/>
      <c r="JQR68" s="135"/>
      <c r="JQS68" s="135"/>
      <c r="JQT68" s="135"/>
      <c r="JQU68" s="135"/>
      <c r="JQV68" s="135"/>
      <c r="JQW68" s="135"/>
      <c r="JQX68" s="135"/>
      <c r="JQY68" s="135"/>
      <c r="JQZ68" s="135"/>
      <c r="JRA68" s="135"/>
      <c r="JRB68" s="135"/>
      <c r="JRC68" s="135"/>
      <c r="JRD68" s="135"/>
      <c r="JRE68" s="135"/>
      <c r="JRF68" s="135"/>
      <c r="JRG68" s="135"/>
      <c r="JRH68" s="135"/>
      <c r="JRI68" s="135"/>
      <c r="JRJ68" s="135"/>
      <c r="JRK68" s="135"/>
      <c r="JRL68" s="135"/>
      <c r="JRM68" s="135"/>
      <c r="JRN68" s="135"/>
      <c r="JRO68" s="135"/>
      <c r="JRP68" s="135"/>
      <c r="JRQ68" s="135"/>
      <c r="JRR68" s="135"/>
      <c r="JRS68" s="135"/>
      <c r="JRT68" s="135"/>
      <c r="JRU68" s="135"/>
      <c r="JRV68" s="135"/>
      <c r="JRW68" s="135"/>
      <c r="JRX68" s="135"/>
      <c r="JRY68" s="135"/>
      <c r="JRZ68" s="135"/>
      <c r="JSA68" s="135"/>
      <c r="JSB68" s="135"/>
      <c r="JSC68" s="135"/>
      <c r="JSD68" s="135"/>
      <c r="JSE68" s="135"/>
      <c r="JSF68" s="135"/>
      <c r="JSG68" s="135"/>
      <c r="JSH68" s="135"/>
      <c r="JSI68" s="135"/>
      <c r="JSJ68" s="135"/>
      <c r="JSK68" s="135"/>
      <c r="JSL68" s="135"/>
      <c r="JSM68" s="135"/>
      <c r="JSN68" s="135"/>
      <c r="JSO68" s="135"/>
      <c r="JSP68" s="135"/>
      <c r="JSQ68" s="135"/>
      <c r="JSR68" s="135"/>
      <c r="JSS68" s="135"/>
      <c r="JST68" s="135"/>
      <c r="JSU68" s="135"/>
      <c r="JSV68" s="135"/>
      <c r="JSW68" s="135"/>
      <c r="JSX68" s="135"/>
      <c r="JSY68" s="135"/>
      <c r="JSZ68" s="135"/>
      <c r="JTA68" s="135"/>
      <c r="JTB68" s="135"/>
      <c r="JTC68" s="135"/>
      <c r="JTD68" s="135"/>
      <c r="JTE68" s="135"/>
      <c r="JTF68" s="135"/>
      <c r="JTG68" s="135"/>
      <c r="JTH68" s="135"/>
      <c r="JTI68" s="135"/>
      <c r="JTJ68" s="135"/>
      <c r="JTK68" s="135"/>
      <c r="JTL68" s="135"/>
      <c r="JTM68" s="135"/>
      <c r="JTN68" s="135"/>
      <c r="JTO68" s="135"/>
      <c r="JTP68" s="135"/>
      <c r="JTQ68" s="135"/>
      <c r="JTR68" s="135"/>
      <c r="JTS68" s="135"/>
      <c r="JTT68" s="135"/>
      <c r="JTU68" s="135"/>
      <c r="JTV68" s="135"/>
      <c r="JTW68" s="135"/>
      <c r="JTX68" s="135"/>
      <c r="JTY68" s="135"/>
      <c r="JTZ68" s="135"/>
      <c r="JUA68" s="135"/>
      <c r="JUB68" s="135"/>
      <c r="JUC68" s="135"/>
      <c r="JUD68" s="135"/>
      <c r="JUE68" s="135"/>
      <c r="JUF68" s="135"/>
      <c r="JUG68" s="135"/>
      <c r="JUH68" s="135"/>
      <c r="JUI68" s="135"/>
      <c r="JUJ68" s="135"/>
      <c r="JUK68" s="135"/>
      <c r="JUL68" s="135"/>
      <c r="JUM68" s="135"/>
      <c r="JUN68" s="135"/>
      <c r="JUO68" s="135"/>
      <c r="JUP68" s="135"/>
      <c r="JUQ68" s="135"/>
      <c r="JUR68" s="135"/>
      <c r="JUS68" s="135"/>
      <c r="JUT68" s="135"/>
      <c r="JUU68" s="135"/>
      <c r="JUV68" s="135"/>
      <c r="JUW68" s="135"/>
      <c r="JUX68" s="135"/>
      <c r="JUY68" s="135"/>
      <c r="JUZ68" s="135"/>
      <c r="JVA68" s="135"/>
      <c r="JVB68" s="135"/>
      <c r="JVC68" s="135"/>
      <c r="JVD68" s="135"/>
      <c r="JVE68" s="135"/>
      <c r="JVF68" s="135"/>
      <c r="JVG68" s="135"/>
      <c r="JVH68" s="135"/>
      <c r="JVI68" s="135"/>
      <c r="JVJ68" s="135"/>
      <c r="JVK68" s="135"/>
      <c r="JVL68" s="135"/>
      <c r="JVM68" s="135"/>
      <c r="JVN68" s="135"/>
      <c r="JVO68" s="135"/>
      <c r="JVP68" s="135"/>
      <c r="JVQ68" s="135"/>
      <c r="JVR68" s="135"/>
      <c r="JVS68" s="135"/>
      <c r="JVT68" s="135"/>
      <c r="JVU68" s="135"/>
      <c r="JVV68" s="135"/>
      <c r="JVW68" s="135"/>
      <c r="JVX68" s="135"/>
      <c r="JVY68" s="135"/>
      <c r="JVZ68" s="135"/>
      <c r="JWA68" s="135"/>
      <c r="JWB68" s="135"/>
      <c r="JWC68" s="135"/>
      <c r="JWD68" s="135"/>
      <c r="JWE68" s="135"/>
      <c r="JWF68" s="135"/>
      <c r="JWG68" s="135"/>
      <c r="JWH68" s="135"/>
      <c r="JWI68" s="135"/>
      <c r="JWJ68" s="135"/>
      <c r="JWK68" s="135"/>
      <c r="JWL68" s="135"/>
      <c r="JWM68" s="135"/>
      <c r="JWN68" s="135"/>
      <c r="JWO68" s="135"/>
      <c r="JWP68" s="135"/>
      <c r="JWQ68" s="135"/>
      <c r="JWR68" s="135"/>
      <c r="JWS68" s="135"/>
      <c r="JWT68" s="135"/>
      <c r="JWU68" s="135"/>
      <c r="JWV68" s="135"/>
      <c r="JWW68" s="135"/>
      <c r="JWX68" s="135"/>
      <c r="JWY68" s="135"/>
      <c r="JWZ68" s="135"/>
      <c r="JXA68" s="135"/>
      <c r="JXB68" s="135"/>
      <c r="JXC68" s="135"/>
      <c r="JXD68" s="135"/>
      <c r="JXE68" s="135"/>
      <c r="JXF68" s="135"/>
      <c r="JXG68" s="135"/>
      <c r="JXH68" s="135"/>
      <c r="JXI68" s="135"/>
      <c r="JXJ68" s="135"/>
      <c r="JXK68" s="135"/>
      <c r="JXL68" s="135"/>
      <c r="JXM68" s="135"/>
      <c r="JXN68" s="135"/>
      <c r="JXO68" s="135"/>
      <c r="JXP68" s="135"/>
      <c r="JXQ68" s="135"/>
      <c r="JXR68" s="135"/>
      <c r="JXS68" s="135"/>
      <c r="JXT68" s="135"/>
      <c r="JXU68" s="135"/>
      <c r="JXV68" s="135"/>
      <c r="JXW68" s="135"/>
      <c r="JXX68" s="135"/>
      <c r="JXY68" s="135"/>
      <c r="JXZ68" s="135"/>
      <c r="JYA68" s="135"/>
      <c r="JYB68" s="135"/>
      <c r="JYC68" s="135"/>
      <c r="JYD68" s="135"/>
      <c r="JYE68" s="135"/>
      <c r="JYF68" s="135"/>
      <c r="JYG68" s="135"/>
      <c r="JYH68" s="135"/>
      <c r="JYI68" s="135"/>
      <c r="JYJ68" s="135"/>
      <c r="JYK68" s="135"/>
      <c r="JYL68" s="135"/>
      <c r="JYM68" s="135"/>
      <c r="JYN68" s="135"/>
      <c r="JYO68" s="135"/>
      <c r="JYP68" s="135"/>
      <c r="JYQ68" s="135"/>
      <c r="JYR68" s="135"/>
      <c r="JYS68" s="135"/>
      <c r="JYT68" s="135"/>
      <c r="JYU68" s="135"/>
      <c r="JYV68" s="135"/>
      <c r="JYW68" s="135"/>
      <c r="JYX68" s="135"/>
      <c r="JYY68" s="135"/>
      <c r="JYZ68" s="135"/>
      <c r="JZA68" s="135"/>
      <c r="JZB68" s="135"/>
      <c r="JZC68" s="135"/>
      <c r="JZD68" s="135"/>
      <c r="JZE68" s="135"/>
      <c r="JZF68" s="135"/>
      <c r="JZG68" s="135"/>
      <c r="JZH68" s="135"/>
      <c r="JZI68" s="135"/>
      <c r="JZJ68" s="135"/>
      <c r="JZK68" s="135"/>
      <c r="JZL68" s="135"/>
      <c r="JZM68" s="135"/>
      <c r="JZN68" s="135"/>
      <c r="JZO68" s="135"/>
      <c r="JZP68" s="135"/>
      <c r="JZQ68" s="135"/>
      <c r="JZR68" s="135"/>
      <c r="JZS68" s="135"/>
      <c r="JZT68" s="135"/>
      <c r="JZU68" s="135"/>
      <c r="JZV68" s="135"/>
      <c r="JZW68" s="135"/>
      <c r="JZX68" s="135"/>
      <c r="JZY68" s="135"/>
      <c r="JZZ68" s="135"/>
      <c r="KAA68" s="135"/>
      <c r="KAB68" s="135"/>
      <c r="KAC68" s="135"/>
      <c r="KAD68" s="135"/>
      <c r="KAE68" s="135"/>
      <c r="KAF68" s="135"/>
      <c r="KAG68" s="135"/>
      <c r="KAH68" s="135"/>
      <c r="KAI68" s="135"/>
      <c r="KAJ68" s="135"/>
      <c r="KAK68" s="135"/>
      <c r="KAL68" s="135"/>
      <c r="KAM68" s="135"/>
      <c r="KAN68" s="135"/>
      <c r="KAO68" s="135"/>
      <c r="KAP68" s="135"/>
      <c r="KAQ68" s="135"/>
      <c r="KAR68" s="135"/>
      <c r="KAS68" s="135"/>
      <c r="KAT68" s="135"/>
      <c r="KAU68" s="135"/>
      <c r="KAV68" s="135"/>
      <c r="KAW68" s="135"/>
      <c r="KAX68" s="135"/>
      <c r="KAY68" s="135"/>
      <c r="KAZ68" s="135"/>
      <c r="KBA68" s="135"/>
      <c r="KBB68" s="135"/>
      <c r="KBC68" s="135"/>
      <c r="KBD68" s="135"/>
      <c r="KBE68" s="135"/>
      <c r="KBF68" s="135"/>
      <c r="KBG68" s="135"/>
      <c r="KBH68" s="135"/>
      <c r="KBI68" s="135"/>
      <c r="KBJ68" s="135"/>
      <c r="KBK68" s="135"/>
      <c r="KBL68" s="135"/>
      <c r="KBM68" s="135"/>
      <c r="KBN68" s="135"/>
      <c r="KBO68" s="135"/>
      <c r="KBP68" s="135"/>
      <c r="KBQ68" s="135"/>
      <c r="KBR68" s="135"/>
      <c r="KBS68" s="135"/>
      <c r="KBT68" s="135"/>
      <c r="KBU68" s="135"/>
      <c r="KBV68" s="135"/>
      <c r="KBW68" s="135"/>
      <c r="KBX68" s="135"/>
      <c r="KBY68" s="135"/>
      <c r="KBZ68" s="135"/>
      <c r="KCA68" s="135"/>
      <c r="KCB68" s="135"/>
      <c r="KCC68" s="135"/>
      <c r="KCD68" s="135"/>
      <c r="KCE68" s="135"/>
      <c r="KCF68" s="135"/>
      <c r="KCG68" s="135"/>
      <c r="KCH68" s="135"/>
      <c r="KCI68" s="135"/>
      <c r="KCJ68" s="135"/>
      <c r="KCK68" s="135"/>
      <c r="KCL68" s="135"/>
      <c r="KCM68" s="135"/>
      <c r="KCN68" s="135"/>
      <c r="KCO68" s="135"/>
      <c r="KCP68" s="135"/>
      <c r="KCQ68" s="135"/>
      <c r="KCR68" s="135"/>
      <c r="KCS68" s="135"/>
      <c r="KCT68" s="135"/>
      <c r="KCU68" s="135"/>
      <c r="KCV68" s="135"/>
      <c r="KCW68" s="135"/>
      <c r="KCX68" s="135"/>
      <c r="KCY68" s="135"/>
      <c r="KCZ68" s="135"/>
      <c r="KDA68" s="135"/>
      <c r="KDB68" s="135"/>
      <c r="KDC68" s="135"/>
      <c r="KDD68" s="135"/>
      <c r="KDE68" s="135"/>
      <c r="KDF68" s="135"/>
      <c r="KDG68" s="135"/>
      <c r="KDH68" s="135"/>
      <c r="KDI68" s="135"/>
      <c r="KDJ68" s="135"/>
      <c r="KDK68" s="135"/>
      <c r="KDL68" s="135"/>
      <c r="KDM68" s="135"/>
      <c r="KDN68" s="135"/>
      <c r="KDO68" s="135"/>
      <c r="KDP68" s="135"/>
      <c r="KDQ68" s="135"/>
      <c r="KDR68" s="135"/>
      <c r="KDS68" s="135"/>
      <c r="KDT68" s="135"/>
      <c r="KDU68" s="135"/>
      <c r="KDV68" s="135"/>
      <c r="KDW68" s="135"/>
      <c r="KDX68" s="135"/>
      <c r="KDY68" s="135"/>
      <c r="KDZ68" s="135"/>
      <c r="KEA68" s="135"/>
      <c r="KEB68" s="135"/>
      <c r="KEC68" s="135"/>
      <c r="KED68" s="135"/>
      <c r="KEE68" s="135"/>
      <c r="KEF68" s="135"/>
      <c r="KEG68" s="135"/>
      <c r="KEH68" s="135"/>
      <c r="KEI68" s="135"/>
      <c r="KEJ68" s="135"/>
      <c r="KEK68" s="135"/>
      <c r="KEL68" s="135"/>
      <c r="KEM68" s="135"/>
      <c r="KEN68" s="135"/>
      <c r="KEO68" s="135"/>
      <c r="KEP68" s="135"/>
      <c r="KEQ68" s="135"/>
      <c r="KER68" s="135"/>
      <c r="KES68" s="135"/>
      <c r="KET68" s="135"/>
      <c r="KEU68" s="135"/>
      <c r="KEV68" s="135"/>
      <c r="KEW68" s="135"/>
      <c r="KEX68" s="135"/>
      <c r="KEY68" s="135"/>
      <c r="KEZ68" s="135"/>
      <c r="KFA68" s="135"/>
      <c r="KFB68" s="135"/>
      <c r="KFC68" s="135"/>
      <c r="KFD68" s="135"/>
      <c r="KFE68" s="135"/>
      <c r="KFF68" s="135"/>
      <c r="KFG68" s="135"/>
      <c r="KFH68" s="135"/>
      <c r="KFI68" s="135"/>
      <c r="KFJ68" s="135"/>
      <c r="KFK68" s="135"/>
      <c r="KFL68" s="135"/>
      <c r="KFM68" s="135"/>
      <c r="KFN68" s="135"/>
      <c r="KFO68" s="135"/>
      <c r="KFP68" s="135"/>
      <c r="KFQ68" s="135"/>
      <c r="KFR68" s="135"/>
      <c r="KFS68" s="135"/>
      <c r="KFT68" s="135"/>
      <c r="KFU68" s="135"/>
      <c r="KFV68" s="135"/>
      <c r="KFW68" s="135"/>
      <c r="KFX68" s="135"/>
      <c r="KFY68" s="135"/>
      <c r="KFZ68" s="135"/>
      <c r="KGA68" s="135"/>
      <c r="KGB68" s="135"/>
      <c r="KGC68" s="135"/>
      <c r="KGD68" s="135"/>
      <c r="KGE68" s="135"/>
      <c r="KGF68" s="135"/>
      <c r="KGG68" s="135"/>
      <c r="KGH68" s="135"/>
      <c r="KGI68" s="135"/>
      <c r="KGJ68" s="135"/>
      <c r="KGK68" s="135"/>
      <c r="KGL68" s="135"/>
      <c r="KGM68" s="135"/>
      <c r="KGN68" s="135"/>
      <c r="KGO68" s="135"/>
      <c r="KGP68" s="135"/>
      <c r="KGQ68" s="135"/>
      <c r="KGR68" s="135"/>
      <c r="KGS68" s="135"/>
      <c r="KGT68" s="135"/>
      <c r="KGU68" s="135"/>
      <c r="KGV68" s="135"/>
      <c r="KGW68" s="135"/>
      <c r="KGX68" s="135"/>
      <c r="KGY68" s="135"/>
      <c r="KGZ68" s="135"/>
      <c r="KHA68" s="135"/>
      <c r="KHB68" s="135"/>
      <c r="KHC68" s="135"/>
      <c r="KHD68" s="135"/>
      <c r="KHE68" s="135"/>
      <c r="KHF68" s="135"/>
      <c r="KHG68" s="135"/>
      <c r="KHH68" s="135"/>
      <c r="KHI68" s="135"/>
      <c r="KHJ68" s="135"/>
      <c r="KHK68" s="135"/>
      <c r="KHL68" s="135"/>
      <c r="KHM68" s="135"/>
      <c r="KHN68" s="135"/>
      <c r="KHO68" s="135"/>
      <c r="KHP68" s="135"/>
      <c r="KHQ68" s="135"/>
      <c r="KHR68" s="135"/>
      <c r="KHS68" s="135"/>
      <c r="KHT68" s="135"/>
      <c r="KHU68" s="135"/>
      <c r="KHV68" s="135"/>
      <c r="KHW68" s="135"/>
      <c r="KHX68" s="135"/>
      <c r="KHY68" s="135"/>
      <c r="KHZ68" s="135"/>
      <c r="KIA68" s="135"/>
      <c r="KIB68" s="135"/>
      <c r="KIC68" s="135"/>
      <c r="KID68" s="135"/>
      <c r="KIE68" s="135"/>
      <c r="KIF68" s="135"/>
      <c r="KIG68" s="135"/>
      <c r="KIH68" s="135"/>
      <c r="KII68" s="135"/>
      <c r="KIJ68" s="135"/>
      <c r="KIK68" s="135"/>
      <c r="KIL68" s="135"/>
      <c r="KIM68" s="135"/>
      <c r="KIN68" s="135"/>
      <c r="KIO68" s="135"/>
      <c r="KIP68" s="135"/>
      <c r="KIQ68" s="135"/>
      <c r="KIR68" s="135"/>
      <c r="KIS68" s="135"/>
      <c r="KIT68" s="135"/>
      <c r="KIU68" s="135"/>
      <c r="KIV68" s="135"/>
      <c r="KIW68" s="135"/>
      <c r="KIX68" s="135"/>
      <c r="KIY68" s="135"/>
      <c r="KIZ68" s="135"/>
      <c r="KJA68" s="135"/>
      <c r="KJB68" s="135"/>
      <c r="KJC68" s="135"/>
      <c r="KJD68" s="135"/>
      <c r="KJE68" s="135"/>
      <c r="KJF68" s="135"/>
      <c r="KJG68" s="135"/>
      <c r="KJH68" s="135"/>
      <c r="KJI68" s="135"/>
      <c r="KJJ68" s="135"/>
      <c r="KJK68" s="135"/>
      <c r="KJL68" s="135"/>
      <c r="KJM68" s="135"/>
      <c r="KJN68" s="135"/>
      <c r="KJO68" s="135"/>
      <c r="KJP68" s="135"/>
      <c r="KJQ68" s="135"/>
      <c r="KJR68" s="135"/>
      <c r="KJS68" s="135"/>
      <c r="KJT68" s="135"/>
      <c r="KJU68" s="135"/>
      <c r="KJV68" s="135"/>
      <c r="KJW68" s="135"/>
      <c r="KJX68" s="135"/>
      <c r="KJY68" s="135"/>
      <c r="KJZ68" s="135"/>
      <c r="KKA68" s="135"/>
      <c r="KKB68" s="135"/>
      <c r="KKC68" s="135"/>
      <c r="KKD68" s="135"/>
      <c r="KKE68" s="135"/>
      <c r="KKF68" s="135"/>
      <c r="KKG68" s="135"/>
      <c r="KKH68" s="135"/>
      <c r="KKI68" s="135"/>
      <c r="KKJ68" s="135"/>
      <c r="KKK68" s="135"/>
      <c r="KKL68" s="135"/>
      <c r="KKM68" s="135"/>
      <c r="KKN68" s="135"/>
      <c r="KKO68" s="135"/>
      <c r="KKP68" s="135"/>
      <c r="KKQ68" s="135"/>
      <c r="KKR68" s="135"/>
      <c r="KKS68" s="135"/>
      <c r="KKT68" s="135"/>
      <c r="KKU68" s="135"/>
      <c r="KKV68" s="135"/>
      <c r="KKW68" s="135"/>
      <c r="KKX68" s="135"/>
      <c r="KKY68" s="135"/>
      <c r="KKZ68" s="135"/>
      <c r="KLA68" s="135"/>
      <c r="KLB68" s="135"/>
      <c r="KLC68" s="135"/>
      <c r="KLD68" s="135"/>
      <c r="KLE68" s="135"/>
      <c r="KLF68" s="135"/>
      <c r="KLG68" s="135"/>
      <c r="KLH68" s="135"/>
      <c r="KLI68" s="135"/>
      <c r="KLJ68" s="135"/>
      <c r="KLK68" s="135"/>
      <c r="KLL68" s="135"/>
      <c r="KLM68" s="135"/>
      <c r="KLN68" s="135"/>
      <c r="KLO68" s="135"/>
      <c r="KLP68" s="135"/>
      <c r="KLQ68" s="135"/>
      <c r="KLR68" s="135"/>
      <c r="KLS68" s="135"/>
      <c r="KLT68" s="135"/>
      <c r="KLU68" s="135"/>
      <c r="KLV68" s="135"/>
      <c r="KLW68" s="135"/>
      <c r="KLX68" s="135"/>
      <c r="KLY68" s="135"/>
      <c r="KLZ68" s="135"/>
      <c r="KMA68" s="135"/>
      <c r="KMB68" s="135"/>
      <c r="KMC68" s="135"/>
      <c r="KMD68" s="135"/>
      <c r="KME68" s="135"/>
      <c r="KMF68" s="135"/>
      <c r="KMG68" s="135"/>
      <c r="KMH68" s="135"/>
      <c r="KMI68" s="135"/>
      <c r="KMJ68" s="135"/>
      <c r="KMK68" s="135"/>
      <c r="KML68" s="135"/>
      <c r="KMM68" s="135"/>
      <c r="KMN68" s="135"/>
      <c r="KMO68" s="135"/>
      <c r="KMP68" s="135"/>
      <c r="KMQ68" s="135"/>
      <c r="KMR68" s="135"/>
      <c r="KMS68" s="135"/>
      <c r="KMT68" s="135"/>
      <c r="KMU68" s="135"/>
      <c r="KMV68" s="135"/>
      <c r="KMW68" s="135"/>
      <c r="KMX68" s="135"/>
      <c r="KMY68" s="135"/>
      <c r="KMZ68" s="135"/>
      <c r="KNA68" s="135"/>
      <c r="KNB68" s="135"/>
      <c r="KNC68" s="135"/>
      <c r="KND68" s="135"/>
      <c r="KNE68" s="135"/>
      <c r="KNF68" s="135"/>
      <c r="KNG68" s="135"/>
      <c r="KNH68" s="135"/>
      <c r="KNI68" s="135"/>
      <c r="KNJ68" s="135"/>
      <c r="KNK68" s="135"/>
      <c r="KNL68" s="135"/>
      <c r="KNM68" s="135"/>
      <c r="KNN68" s="135"/>
      <c r="KNO68" s="135"/>
      <c r="KNP68" s="135"/>
      <c r="KNQ68" s="135"/>
      <c r="KNR68" s="135"/>
      <c r="KNS68" s="135"/>
      <c r="KNT68" s="135"/>
      <c r="KNU68" s="135"/>
      <c r="KNV68" s="135"/>
      <c r="KNW68" s="135"/>
      <c r="KNX68" s="135"/>
      <c r="KNY68" s="135"/>
      <c r="KNZ68" s="135"/>
      <c r="KOA68" s="135"/>
      <c r="KOB68" s="135"/>
      <c r="KOC68" s="135"/>
      <c r="KOD68" s="135"/>
      <c r="KOE68" s="135"/>
      <c r="KOF68" s="135"/>
      <c r="KOG68" s="135"/>
      <c r="KOH68" s="135"/>
      <c r="KOI68" s="135"/>
      <c r="KOJ68" s="135"/>
      <c r="KOK68" s="135"/>
      <c r="KOL68" s="135"/>
      <c r="KOM68" s="135"/>
      <c r="KON68" s="135"/>
      <c r="KOO68" s="135"/>
      <c r="KOP68" s="135"/>
      <c r="KOQ68" s="135"/>
      <c r="KOR68" s="135"/>
      <c r="KOS68" s="135"/>
      <c r="KOT68" s="135"/>
      <c r="KOU68" s="135"/>
      <c r="KOV68" s="135"/>
      <c r="KOW68" s="135"/>
      <c r="KOX68" s="135"/>
      <c r="KOY68" s="135"/>
      <c r="KOZ68" s="135"/>
      <c r="KPA68" s="135"/>
      <c r="KPB68" s="135"/>
      <c r="KPC68" s="135"/>
      <c r="KPD68" s="135"/>
      <c r="KPE68" s="135"/>
      <c r="KPF68" s="135"/>
      <c r="KPG68" s="135"/>
      <c r="KPH68" s="135"/>
      <c r="KPI68" s="135"/>
      <c r="KPJ68" s="135"/>
      <c r="KPK68" s="135"/>
      <c r="KPL68" s="135"/>
      <c r="KPM68" s="135"/>
      <c r="KPN68" s="135"/>
      <c r="KPO68" s="135"/>
      <c r="KPP68" s="135"/>
      <c r="KPQ68" s="135"/>
      <c r="KPR68" s="135"/>
      <c r="KPS68" s="135"/>
      <c r="KPT68" s="135"/>
      <c r="KPU68" s="135"/>
      <c r="KPV68" s="135"/>
      <c r="KPW68" s="135"/>
      <c r="KPX68" s="135"/>
      <c r="KPY68" s="135"/>
      <c r="KPZ68" s="135"/>
      <c r="KQA68" s="135"/>
      <c r="KQB68" s="135"/>
      <c r="KQC68" s="135"/>
      <c r="KQD68" s="135"/>
      <c r="KQE68" s="135"/>
      <c r="KQF68" s="135"/>
      <c r="KQG68" s="135"/>
      <c r="KQH68" s="135"/>
      <c r="KQI68" s="135"/>
      <c r="KQJ68" s="135"/>
      <c r="KQK68" s="135"/>
      <c r="KQL68" s="135"/>
      <c r="KQM68" s="135"/>
      <c r="KQN68" s="135"/>
      <c r="KQO68" s="135"/>
      <c r="KQP68" s="135"/>
      <c r="KQQ68" s="135"/>
      <c r="KQR68" s="135"/>
      <c r="KQS68" s="135"/>
      <c r="KQT68" s="135"/>
      <c r="KQU68" s="135"/>
      <c r="KQV68" s="135"/>
      <c r="KQW68" s="135"/>
      <c r="KQX68" s="135"/>
      <c r="KQY68" s="135"/>
      <c r="KQZ68" s="135"/>
      <c r="KRA68" s="135"/>
      <c r="KRB68" s="135"/>
      <c r="KRC68" s="135"/>
      <c r="KRD68" s="135"/>
      <c r="KRE68" s="135"/>
      <c r="KRF68" s="135"/>
      <c r="KRG68" s="135"/>
      <c r="KRH68" s="135"/>
      <c r="KRI68" s="135"/>
      <c r="KRJ68" s="135"/>
      <c r="KRK68" s="135"/>
      <c r="KRL68" s="135"/>
      <c r="KRM68" s="135"/>
      <c r="KRN68" s="135"/>
      <c r="KRO68" s="135"/>
      <c r="KRP68" s="135"/>
      <c r="KRQ68" s="135"/>
      <c r="KRR68" s="135"/>
      <c r="KRS68" s="135"/>
      <c r="KRT68" s="135"/>
      <c r="KRU68" s="135"/>
      <c r="KRV68" s="135"/>
      <c r="KRW68" s="135"/>
      <c r="KRX68" s="135"/>
      <c r="KRY68" s="135"/>
      <c r="KRZ68" s="135"/>
      <c r="KSA68" s="135"/>
      <c r="KSB68" s="135"/>
      <c r="KSC68" s="135"/>
      <c r="KSD68" s="135"/>
      <c r="KSE68" s="135"/>
      <c r="KSF68" s="135"/>
      <c r="KSG68" s="135"/>
      <c r="KSH68" s="135"/>
      <c r="KSI68" s="135"/>
      <c r="KSJ68" s="135"/>
      <c r="KSK68" s="135"/>
      <c r="KSL68" s="135"/>
      <c r="KSM68" s="135"/>
      <c r="KSN68" s="135"/>
      <c r="KSO68" s="135"/>
      <c r="KSP68" s="135"/>
      <c r="KSQ68" s="135"/>
      <c r="KSR68" s="135"/>
      <c r="KSS68" s="135"/>
      <c r="KST68" s="135"/>
      <c r="KSU68" s="135"/>
      <c r="KSV68" s="135"/>
      <c r="KSW68" s="135"/>
      <c r="KSX68" s="135"/>
      <c r="KSY68" s="135"/>
      <c r="KSZ68" s="135"/>
      <c r="KTA68" s="135"/>
      <c r="KTB68" s="135"/>
      <c r="KTC68" s="135"/>
      <c r="KTD68" s="135"/>
      <c r="KTE68" s="135"/>
      <c r="KTF68" s="135"/>
      <c r="KTG68" s="135"/>
      <c r="KTH68" s="135"/>
      <c r="KTI68" s="135"/>
      <c r="KTJ68" s="135"/>
      <c r="KTK68" s="135"/>
      <c r="KTL68" s="135"/>
      <c r="KTM68" s="135"/>
      <c r="KTN68" s="135"/>
      <c r="KTO68" s="135"/>
      <c r="KTP68" s="135"/>
      <c r="KTQ68" s="135"/>
      <c r="KTR68" s="135"/>
      <c r="KTS68" s="135"/>
      <c r="KTT68" s="135"/>
      <c r="KTU68" s="135"/>
      <c r="KTV68" s="135"/>
      <c r="KTW68" s="135"/>
      <c r="KTX68" s="135"/>
      <c r="KTY68" s="135"/>
      <c r="KTZ68" s="135"/>
      <c r="KUA68" s="135"/>
      <c r="KUB68" s="135"/>
      <c r="KUC68" s="135"/>
      <c r="KUD68" s="135"/>
      <c r="KUE68" s="135"/>
      <c r="KUF68" s="135"/>
      <c r="KUG68" s="135"/>
      <c r="KUH68" s="135"/>
      <c r="KUI68" s="135"/>
      <c r="KUJ68" s="135"/>
      <c r="KUK68" s="135"/>
      <c r="KUL68" s="135"/>
      <c r="KUM68" s="135"/>
      <c r="KUN68" s="135"/>
      <c r="KUO68" s="135"/>
      <c r="KUP68" s="135"/>
      <c r="KUQ68" s="135"/>
      <c r="KUR68" s="135"/>
      <c r="KUS68" s="135"/>
      <c r="KUT68" s="135"/>
      <c r="KUU68" s="135"/>
      <c r="KUV68" s="135"/>
      <c r="KUW68" s="135"/>
      <c r="KUX68" s="135"/>
      <c r="KUY68" s="135"/>
      <c r="KUZ68" s="135"/>
      <c r="KVA68" s="135"/>
      <c r="KVB68" s="135"/>
      <c r="KVC68" s="135"/>
      <c r="KVD68" s="135"/>
      <c r="KVE68" s="135"/>
      <c r="KVF68" s="135"/>
      <c r="KVG68" s="135"/>
      <c r="KVH68" s="135"/>
      <c r="KVI68" s="135"/>
      <c r="KVJ68" s="135"/>
      <c r="KVK68" s="135"/>
      <c r="KVL68" s="135"/>
      <c r="KVM68" s="135"/>
      <c r="KVN68" s="135"/>
      <c r="KVO68" s="135"/>
      <c r="KVP68" s="135"/>
      <c r="KVQ68" s="135"/>
      <c r="KVR68" s="135"/>
      <c r="KVS68" s="135"/>
      <c r="KVT68" s="135"/>
      <c r="KVU68" s="135"/>
      <c r="KVV68" s="135"/>
      <c r="KVW68" s="135"/>
      <c r="KVX68" s="135"/>
      <c r="KVY68" s="135"/>
      <c r="KVZ68" s="135"/>
      <c r="KWA68" s="135"/>
      <c r="KWB68" s="135"/>
      <c r="KWC68" s="135"/>
      <c r="KWD68" s="135"/>
      <c r="KWE68" s="135"/>
      <c r="KWF68" s="135"/>
      <c r="KWG68" s="135"/>
      <c r="KWH68" s="135"/>
      <c r="KWI68" s="135"/>
      <c r="KWJ68" s="135"/>
      <c r="KWK68" s="135"/>
      <c r="KWL68" s="135"/>
      <c r="KWM68" s="135"/>
      <c r="KWN68" s="135"/>
      <c r="KWO68" s="135"/>
      <c r="KWP68" s="135"/>
      <c r="KWQ68" s="135"/>
      <c r="KWR68" s="135"/>
      <c r="KWS68" s="135"/>
      <c r="KWT68" s="135"/>
      <c r="KWU68" s="135"/>
      <c r="KWV68" s="135"/>
      <c r="KWW68" s="135"/>
      <c r="KWX68" s="135"/>
      <c r="KWY68" s="135"/>
      <c r="KWZ68" s="135"/>
      <c r="KXA68" s="135"/>
      <c r="KXB68" s="135"/>
      <c r="KXC68" s="135"/>
      <c r="KXD68" s="135"/>
      <c r="KXE68" s="135"/>
      <c r="KXF68" s="135"/>
      <c r="KXG68" s="135"/>
      <c r="KXH68" s="135"/>
      <c r="KXI68" s="135"/>
      <c r="KXJ68" s="135"/>
      <c r="KXK68" s="135"/>
      <c r="KXL68" s="135"/>
      <c r="KXM68" s="135"/>
      <c r="KXN68" s="135"/>
      <c r="KXO68" s="135"/>
      <c r="KXP68" s="135"/>
      <c r="KXQ68" s="135"/>
      <c r="KXR68" s="135"/>
      <c r="KXS68" s="135"/>
      <c r="KXT68" s="135"/>
      <c r="KXU68" s="135"/>
      <c r="KXV68" s="135"/>
      <c r="KXW68" s="135"/>
      <c r="KXX68" s="135"/>
      <c r="KXY68" s="135"/>
      <c r="KXZ68" s="135"/>
      <c r="KYA68" s="135"/>
      <c r="KYB68" s="135"/>
      <c r="KYC68" s="135"/>
      <c r="KYD68" s="135"/>
      <c r="KYE68" s="135"/>
      <c r="KYF68" s="135"/>
      <c r="KYG68" s="135"/>
      <c r="KYH68" s="135"/>
      <c r="KYI68" s="135"/>
      <c r="KYJ68" s="135"/>
      <c r="KYK68" s="135"/>
      <c r="KYL68" s="135"/>
      <c r="KYM68" s="135"/>
      <c r="KYN68" s="135"/>
      <c r="KYO68" s="135"/>
      <c r="KYP68" s="135"/>
      <c r="KYQ68" s="135"/>
      <c r="KYR68" s="135"/>
      <c r="KYS68" s="135"/>
      <c r="KYT68" s="135"/>
      <c r="KYU68" s="135"/>
      <c r="KYV68" s="135"/>
      <c r="KYW68" s="135"/>
      <c r="KYX68" s="135"/>
      <c r="KYY68" s="135"/>
      <c r="KYZ68" s="135"/>
      <c r="KZA68" s="135"/>
      <c r="KZB68" s="135"/>
      <c r="KZC68" s="135"/>
      <c r="KZD68" s="135"/>
      <c r="KZE68" s="135"/>
      <c r="KZF68" s="135"/>
      <c r="KZG68" s="135"/>
      <c r="KZH68" s="135"/>
      <c r="KZI68" s="135"/>
      <c r="KZJ68" s="135"/>
      <c r="KZK68" s="135"/>
      <c r="KZL68" s="135"/>
      <c r="KZM68" s="135"/>
      <c r="KZN68" s="135"/>
      <c r="KZO68" s="135"/>
      <c r="KZP68" s="135"/>
      <c r="KZQ68" s="135"/>
      <c r="KZR68" s="135"/>
      <c r="KZS68" s="135"/>
      <c r="KZT68" s="135"/>
      <c r="KZU68" s="135"/>
      <c r="KZV68" s="135"/>
      <c r="KZW68" s="135"/>
      <c r="KZX68" s="135"/>
      <c r="KZY68" s="135"/>
      <c r="KZZ68" s="135"/>
      <c r="LAA68" s="135"/>
      <c r="LAB68" s="135"/>
      <c r="LAC68" s="135"/>
      <c r="LAD68" s="135"/>
      <c r="LAE68" s="135"/>
      <c r="LAF68" s="135"/>
      <c r="LAG68" s="135"/>
      <c r="LAH68" s="135"/>
      <c r="LAI68" s="135"/>
      <c r="LAJ68" s="135"/>
      <c r="LAK68" s="135"/>
      <c r="LAL68" s="135"/>
      <c r="LAM68" s="135"/>
      <c r="LAN68" s="135"/>
      <c r="LAO68" s="135"/>
      <c r="LAP68" s="135"/>
      <c r="LAQ68" s="135"/>
      <c r="LAR68" s="135"/>
      <c r="LAS68" s="135"/>
      <c r="LAT68" s="135"/>
      <c r="LAU68" s="135"/>
      <c r="LAV68" s="135"/>
      <c r="LAW68" s="135"/>
      <c r="LAX68" s="135"/>
      <c r="LAY68" s="135"/>
      <c r="LAZ68" s="135"/>
      <c r="LBA68" s="135"/>
      <c r="LBB68" s="135"/>
      <c r="LBC68" s="135"/>
      <c r="LBD68" s="135"/>
      <c r="LBE68" s="135"/>
      <c r="LBF68" s="135"/>
      <c r="LBG68" s="135"/>
      <c r="LBH68" s="135"/>
      <c r="LBI68" s="135"/>
      <c r="LBJ68" s="135"/>
      <c r="LBK68" s="135"/>
      <c r="LBL68" s="135"/>
      <c r="LBM68" s="135"/>
      <c r="LBN68" s="135"/>
      <c r="LBO68" s="135"/>
      <c r="LBP68" s="135"/>
      <c r="LBQ68" s="135"/>
      <c r="LBR68" s="135"/>
      <c r="LBS68" s="135"/>
      <c r="LBT68" s="135"/>
      <c r="LBU68" s="135"/>
      <c r="LBV68" s="135"/>
      <c r="LBW68" s="135"/>
      <c r="LBX68" s="135"/>
      <c r="LBY68" s="135"/>
      <c r="LBZ68" s="135"/>
      <c r="LCA68" s="135"/>
      <c r="LCB68" s="135"/>
      <c r="LCC68" s="135"/>
      <c r="LCD68" s="135"/>
      <c r="LCE68" s="135"/>
      <c r="LCF68" s="135"/>
      <c r="LCG68" s="135"/>
      <c r="LCH68" s="135"/>
      <c r="LCI68" s="135"/>
      <c r="LCJ68" s="135"/>
      <c r="LCK68" s="135"/>
      <c r="LCL68" s="135"/>
      <c r="LCM68" s="135"/>
      <c r="LCN68" s="135"/>
      <c r="LCO68" s="135"/>
      <c r="LCP68" s="135"/>
      <c r="LCQ68" s="135"/>
      <c r="LCR68" s="135"/>
      <c r="LCS68" s="135"/>
      <c r="LCT68" s="135"/>
      <c r="LCU68" s="135"/>
      <c r="LCV68" s="135"/>
      <c r="LCW68" s="135"/>
      <c r="LCX68" s="135"/>
      <c r="LCY68" s="135"/>
      <c r="LCZ68" s="135"/>
      <c r="LDA68" s="135"/>
      <c r="LDB68" s="135"/>
      <c r="LDC68" s="135"/>
      <c r="LDD68" s="135"/>
      <c r="LDE68" s="135"/>
      <c r="LDF68" s="135"/>
      <c r="LDG68" s="135"/>
      <c r="LDH68" s="135"/>
      <c r="LDI68" s="135"/>
      <c r="LDJ68" s="135"/>
      <c r="LDK68" s="135"/>
      <c r="LDL68" s="135"/>
      <c r="LDM68" s="135"/>
      <c r="LDN68" s="135"/>
      <c r="LDO68" s="135"/>
      <c r="LDP68" s="135"/>
      <c r="LDQ68" s="135"/>
      <c r="LDR68" s="135"/>
      <c r="LDS68" s="135"/>
      <c r="LDT68" s="135"/>
      <c r="LDU68" s="135"/>
      <c r="LDV68" s="135"/>
      <c r="LDW68" s="135"/>
      <c r="LDX68" s="135"/>
      <c r="LDY68" s="135"/>
      <c r="LDZ68" s="135"/>
      <c r="LEA68" s="135"/>
      <c r="LEB68" s="135"/>
      <c r="LEC68" s="135"/>
      <c r="LED68" s="135"/>
      <c r="LEE68" s="135"/>
      <c r="LEF68" s="135"/>
      <c r="LEG68" s="135"/>
      <c r="LEH68" s="135"/>
      <c r="LEI68" s="135"/>
      <c r="LEJ68" s="135"/>
      <c r="LEK68" s="135"/>
      <c r="LEL68" s="135"/>
      <c r="LEM68" s="135"/>
      <c r="LEN68" s="135"/>
      <c r="LEO68" s="135"/>
      <c r="LEP68" s="135"/>
      <c r="LEQ68" s="135"/>
      <c r="LER68" s="135"/>
      <c r="LES68" s="135"/>
      <c r="LET68" s="135"/>
      <c r="LEU68" s="135"/>
      <c r="LEV68" s="135"/>
      <c r="LEW68" s="135"/>
      <c r="LEX68" s="135"/>
      <c r="LEY68" s="135"/>
      <c r="LEZ68" s="135"/>
      <c r="LFA68" s="135"/>
      <c r="LFB68" s="135"/>
      <c r="LFC68" s="135"/>
      <c r="LFD68" s="135"/>
      <c r="LFE68" s="135"/>
      <c r="LFF68" s="135"/>
      <c r="LFG68" s="135"/>
      <c r="LFH68" s="135"/>
      <c r="LFI68" s="135"/>
      <c r="LFJ68" s="135"/>
      <c r="LFK68" s="135"/>
      <c r="LFL68" s="135"/>
      <c r="LFM68" s="135"/>
      <c r="LFN68" s="135"/>
      <c r="LFO68" s="135"/>
      <c r="LFP68" s="135"/>
      <c r="LFQ68" s="135"/>
      <c r="LFR68" s="135"/>
      <c r="LFS68" s="135"/>
      <c r="LFT68" s="135"/>
      <c r="LFU68" s="135"/>
      <c r="LFV68" s="135"/>
      <c r="LFW68" s="135"/>
      <c r="LFX68" s="135"/>
      <c r="LFY68" s="135"/>
      <c r="LFZ68" s="135"/>
      <c r="LGA68" s="135"/>
      <c r="LGB68" s="135"/>
      <c r="LGC68" s="135"/>
      <c r="LGD68" s="135"/>
      <c r="LGE68" s="135"/>
      <c r="LGF68" s="135"/>
      <c r="LGG68" s="135"/>
      <c r="LGH68" s="135"/>
      <c r="LGI68" s="135"/>
      <c r="LGJ68" s="135"/>
      <c r="LGK68" s="135"/>
      <c r="LGL68" s="135"/>
      <c r="LGM68" s="135"/>
      <c r="LGN68" s="135"/>
      <c r="LGO68" s="135"/>
      <c r="LGP68" s="135"/>
      <c r="LGQ68" s="135"/>
      <c r="LGR68" s="135"/>
      <c r="LGS68" s="135"/>
      <c r="LGT68" s="135"/>
      <c r="LGU68" s="135"/>
      <c r="LGV68" s="135"/>
      <c r="LGW68" s="135"/>
      <c r="LGX68" s="135"/>
      <c r="LGY68" s="135"/>
      <c r="LGZ68" s="135"/>
      <c r="LHA68" s="135"/>
      <c r="LHB68" s="135"/>
      <c r="LHC68" s="135"/>
      <c r="LHD68" s="135"/>
      <c r="LHE68" s="135"/>
      <c r="LHF68" s="135"/>
      <c r="LHG68" s="135"/>
      <c r="LHH68" s="135"/>
      <c r="LHI68" s="135"/>
      <c r="LHJ68" s="135"/>
      <c r="LHK68" s="135"/>
      <c r="LHL68" s="135"/>
      <c r="LHM68" s="135"/>
      <c r="LHN68" s="135"/>
      <c r="LHO68" s="135"/>
      <c r="LHP68" s="135"/>
      <c r="LHQ68" s="135"/>
      <c r="LHR68" s="135"/>
      <c r="LHS68" s="135"/>
      <c r="LHT68" s="135"/>
      <c r="LHU68" s="135"/>
      <c r="LHV68" s="135"/>
      <c r="LHW68" s="135"/>
      <c r="LHX68" s="135"/>
      <c r="LHY68" s="135"/>
      <c r="LHZ68" s="135"/>
      <c r="LIA68" s="135"/>
      <c r="LIB68" s="135"/>
      <c r="LIC68" s="135"/>
      <c r="LID68" s="135"/>
      <c r="LIE68" s="135"/>
      <c r="LIF68" s="135"/>
      <c r="LIG68" s="135"/>
      <c r="LIH68" s="135"/>
      <c r="LII68" s="135"/>
      <c r="LIJ68" s="135"/>
      <c r="LIK68" s="135"/>
      <c r="LIL68" s="135"/>
      <c r="LIM68" s="135"/>
      <c r="LIN68" s="135"/>
      <c r="LIO68" s="135"/>
      <c r="LIP68" s="135"/>
      <c r="LIQ68" s="135"/>
      <c r="LIR68" s="135"/>
      <c r="LIS68" s="135"/>
      <c r="LIT68" s="135"/>
      <c r="LIU68" s="135"/>
      <c r="LIV68" s="135"/>
      <c r="LIW68" s="135"/>
      <c r="LIX68" s="135"/>
      <c r="LIY68" s="135"/>
      <c r="LIZ68" s="135"/>
      <c r="LJA68" s="135"/>
      <c r="LJB68" s="135"/>
      <c r="LJC68" s="135"/>
      <c r="LJD68" s="135"/>
      <c r="LJE68" s="135"/>
      <c r="LJF68" s="135"/>
      <c r="LJG68" s="135"/>
      <c r="LJH68" s="135"/>
      <c r="LJI68" s="135"/>
      <c r="LJJ68" s="135"/>
      <c r="LJK68" s="135"/>
      <c r="LJL68" s="135"/>
      <c r="LJM68" s="135"/>
      <c r="LJN68" s="135"/>
      <c r="LJO68" s="135"/>
      <c r="LJP68" s="135"/>
      <c r="LJQ68" s="135"/>
      <c r="LJR68" s="135"/>
      <c r="LJS68" s="135"/>
      <c r="LJT68" s="135"/>
      <c r="LJU68" s="135"/>
      <c r="LJV68" s="135"/>
      <c r="LJW68" s="135"/>
      <c r="LJX68" s="135"/>
      <c r="LJY68" s="135"/>
      <c r="LJZ68" s="135"/>
      <c r="LKA68" s="135"/>
      <c r="LKB68" s="135"/>
      <c r="LKC68" s="135"/>
      <c r="LKD68" s="135"/>
      <c r="LKE68" s="135"/>
      <c r="LKF68" s="135"/>
      <c r="LKG68" s="135"/>
      <c r="LKH68" s="135"/>
      <c r="LKI68" s="135"/>
      <c r="LKJ68" s="135"/>
      <c r="LKK68" s="135"/>
      <c r="LKL68" s="135"/>
      <c r="LKM68" s="135"/>
      <c r="LKN68" s="135"/>
      <c r="LKO68" s="135"/>
      <c r="LKP68" s="135"/>
      <c r="LKQ68" s="135"/>
      <c r="LKR68" s="135"/>
      <c r="LKS68" s="135"/>
      <c r="LKT68" s="135"/>
      <c r="LKU68" s="135"/>
      <c r="LKV68" s="135"/>
      <c r="LKW68" s="135"/>
      <c r="LKX68" s="135"/>
      <c r="LKY68" s="135"/>
      <c r="LKZ68" s="135"/>
      <c r="LLA68" s="135"/>
      <c r="LLB68" s="135"/>
      <c r="LLC68" s="135"/>
      <c r="LLD68" s="135"/>
      <c r="LLE68" s="135"/>
      <c r="LLF68" s="135"/>
      <c r="LLG68" s="135"/>
      <c r="LLH68" s="135"/>
      <c r="LLI68" s="135"/>
      <c r="LLJ68" s="135"/>
      <c r="LLK68" s="135"/>
      <c r="LLL68" s="135"/>
      <c r="LLM68" s="135"/>
      <c r="LLN68" s="135"/>
      <c r="LLO68" s="135"/>
      <c r="LLP68" s="135"/>
      <c r="LLQ68" s="135"/>
      <c r="LLR68" s="135"/>
      <c r="LLS68" s="135"/>
      <c r="LLT68" s="135"/>
      <c r="LLU68" s="135"/>
      <c r="LLV68" s="135"/>
      <c r="LLW68" s="135"/>
      <c r="LLX68" s="135"/>
      <c r="LLY68" s="135"/>
      <c r="LLZ68" s="135"/>
      <c r="LMA68" s="135"/>
      <c r="LMB68" s="135"/>
      <c r="LMC68" s="135"/>
      <c r="LMD68" s="135"/>
      <c r="LME68" s="135"/>
      <c r="LMF68" s="135"/>
      <c r="LMG68" s="135"/>
      <c r="LMH68" s="135"/>
      <c r="LMI68" s="135"/>
      <c r="LMJ68" s="135"/>
      <c r="LMK68" s="135"/>
      <c r="LML68" s="135"/>
      <c r="LMM68" s="135"/>
      <c r="LMN68" s="135"/>
      <c r="LMO68" s="135"/>
      <c r="LMP68" s="135"/>
      <c r="LMQ68" s="135"/>
      <c r="LMR68" s="135"/>
      <c r="LMS68" s="135"/>
      <c r="LMT68" s="135"/>
      <c r="LMU68" s="135"/>
      <c r="LMV68" s="135"/>
      <c r="LMW68" s="135"/>
      <c r="LMX68" s="135"/>
      <c r="LMY68" s="135"/>
      <c r="LMZ68" s="135"/>
      <c r="LNA68" s="135"/>
      <c r="LNB68" s="135"/>
      <c r="LNC68" s="135"/>
      <c r="LND68" s="135"/>
      <c r="LNE68" s="135"/>
      <c r="LNF68" s="135"/>
      <c r="LNG68" s="135"/>
      <c r="LNH68" s="135"/>
      <c r="LNI68" s="135"/>
      <c r="LNJ68" s="135"/>
      <c r="LNK68" s="135"/>
      <c r="LNL68" s="135"/>
      <c r="LNM68" s="135"/>
      <c r="LNN68" s="135"/>
      <c r="LNO68" s="135"/>
      <c r="LNP68" s="135"/>
      <c r="LNQ68" s="135"/>
      <c r="LNR68" s="135"/>
      <c r="LNS68" s="135"/>
      <c r="LNT68" s="135"/>
      <c r="LNU68" s="135"/>
      <c r="LNV68" s="135"/>
      <c r="LNW68" s="135"/>
      <c r="LNX68" s="135"/>
      <c r="LNY68" s="135"/>
      <c r="LNZ68" s="135"/>
      <c r="LOA68" s="135"/>
      <c r="LOB68" s="135"/>
      <c r="LOC68" s="135"/>
      <c r="LOD68" s="135"/>
      <c r="LOE68" s="135"/>
      <c r="LOF68" s="135"/>
      <c r="LOG68" s="135"/>
      <c r="LOH68" s="135"/>
      <c r="LOI68" s="135"/>
      <c r="LOJ68" s="135"/>
      <c r="LOK68" s="135"/>
      <c r="LOL68" s="135"/>
      <c r="LOM68" s="135"/>
      <c r="LON68" s="135"/>
      <c r="LOO68" s="135"/>
      <c r="LOP68" s="135"/>
      <c r="LOQ68" s="135"/>
      <c r="LOR68" s="135"/>
      <c r="LOS68" s="135"/>
      <c r="LOT68" s="135"/>
      <c r="LOU68" s="135"/>
      <c r="LOV68" s="135"/>
      <c r="LOW68" s="135"/>
      <c r="LOX68" s="135"/>
      <c r="LOY68" s="135"/>
      <c r="LOZ68" s="135"/>
      <c r="LPA68" s="135"/>
      <c r="LPB68" s="135"/>
      <c r="LPC68" s="135"/>
      <c r="LPD68" s="135"/>
      <c r="LPE68" s="135"/>
      <c r="LPF68" s="135"/>
      <c r="LPG68" s="135"/>
      <c r="LPH68" s="135"/>
      <c r="LPI68" s="135"/>
      <c r="LPJ68" s="135"/>
      <c r="LPK68" s="135"/>
      <c r="LPL68" s="135"/>
      <c r="LPM68" s="135"/>
      <c r="LPN68" s="135"/>
      <c r="LPO68" s="135"/>
      <c r="LPP68" s="135"/>
      <c r="LPQ68" s="135"/>
      <c r="LPR68" s="135"/>
      <c r="LPS68" s="135"/>
      <c r="LPT68" s="135"/>
      <c r="LPU68" s="135"/>
      <c r="LPV68" s="135"/>
      <c r="LPW68" s="135"/>
      <c r="LPX68" s="135"/>
      <c r="LPY68" s="135"/>
      <c r="LPZ68" s="135"/>
      <c r="LQA68" s="135"/>
      <c r="LQB68" s="135"/>
      <c r="LQC68" s="135"/>
      <c r="LQD68" s="135"/>
      <c r="LQE68" s="135"/>
      <c r="LQF68" s="135"/>
      <c r="LQG68" s="135"/>
      <c r="LQH68" s="135"/>
      <c r="LQI68" s="135"/>
      <c r="LQJ68" s="135"/>
      <c r="LQK68" s="135"/>
      <c r="LQL68" s="135"/>
      <c r="LQM68" s="135"/>
      <c r="LQN68" s="135"/>
      <c r="LQO68" s="135"/>
      <c r="LQP68" s="135"/>
      <c r="LQQ68" s="135"/>
      <c r="LQR68" s="135"/>
      <c r="LQS68" s="135"/>
      <c r="LQT68" s="135"/>
      <c r="LQU68" s="135"/>
      <c r="LQV68" s="135"/>
      <c r="LQW68" s="135"/>
      <c r="LQX68" s="135"/>
      <c r="LQY68" s="135"/>
      <c r="LQZ68" s="135"/>
      <c r="LRA68" s="135"/>
      <c r="LRB68" s="135"/>
      <c r="LRC68" s="135"/>
      <c r="LRD68" s="135"/>
      <c r="LRE68" s="135"/>
      <c r="LRF68" s="135"/>
      <c r="LRG68" s="135"/>
      <c r="LRH68" s="135"/>
      <c r="LRI68" s="135"/>
      <c r="LRJ68" s="135"/>
      <c r="LRK68" s="135"/>
      <c r="LRL68" s="135"/>
      <c r="LRM68" s="135"/>
      <c r="LRN68" s="135"/>
      <c r="LRO68" s="135"/>
      <c r="LRP68" s="135"/>
      <c r="LRQ68" s="135"/>
      <c r="LRR68" s="135"/>
      <c r="LRS68" s="135"/>
      <c r="LRT68" s="135"/>
      <c r="LRU68" s="135"/>
      <c r="LRV68" s="135"/>
      <c r="LRW68" s="135"/>
      <c r="LRX68" s="135"/>
      <c r="LRY68" s="135"/>
      <c r="LRZ68" s="135"/>
      <c r="LSA68" s="135"/>
      <c r="LSB68" s="135"/>
      <c r="LSC68" s="135"/>
      <c r="LSD68" s="135"/>
      <c r="LSE68" s="135"/>
      <c r="LSF68" s="135"/>
      <c r="LSG68" s="135"/>
      <c r="LSH68" s="135"/>
      <c r="LSI68" s="135"/>
      <c r="LSJ68" s="135"/>
      <c r="LSK68" s="135"/>
      <c r="LSL68" s="135"/>
      <c r="LSM68" s="135"/>
      <c r="LSN68" s="135"/>
      <c r="LSO68" s="135"/>
      <c r="LSP68" s="135"/>
      <c r="LSQ68" s="135"/>
      <c r="LSR68" s="135"/>
      <c r="LSS68" s="135"/>
      <c r="LST68" s="135"/>
      <c r="LSU68" s="135"/>
      <c r="LSV68" s="135"/>
      <c r="LSW68" s="135"/>
      <c r="LSX68" s="135"/>
      <c r="LSY68" s="135"/>
      <c r="LSZ68" s="135"/>
      <c r="LTA68" s="135"/>
      <c r="LTB68" s="135"/>
      <c r="LTC68" s="135"/>
      <c r="LTD68" s="135"/>
      <c r="LTE68" s="135"/>
      <c r="LTF68" s="135"/>
      <c r="LTG68" s="135"/>
      <c r="LTH68" s="135"/>
      <c r="LTI68" s="135"/>
      <c r="LTJ68" s="135"/>
      <c r="LTK68" s="135"/>
      <c r="LTL68" s="135"/>
      <c r="LTM68" s="135"/>
      <c r="LTN68" s="135"/>
      <c r="LTO68" s="135"/>
      <c r="LTP68" s="135"/>
      <c r="LTQ68" s="135"/>
      <c r="LTR68" s="135"/>
      <c r="LTS68" s="135"/>
      <c r="LTT68" s="135"/>
      <c r="LTU68" s="135"/>
      <c r="LTV68" s="135"/>
      <c r="LTW68" s="135"/>
      <c r="LTX68" s="135"/>
      <c r="LTY68" s="135"/>
      <c r="LTZ68" s="135"/>
      <c r="LUA68" s="135"/>
      <c r="LUB68" s="135"/>
      <c r="LUC68" s="135"/>
      <c r="LUD68" s="135"/>
      <c r="LUE68" s="135"/>
      <c r="LUF68" s="135"/>
      <c r="LUG68" s="135"/>
      <c r="LUH68" s="135"/>
      <c r="LUI68" s="135"/>
      <c r="LUJ68" s="135"/>
      <c r="LUK68" s="135"/>
      <c r="LUL68" s="135"/>
      <c r="LUM68" s="135"/>
      <c r="LUN68" s="135"/>
      <c r="LUO68" s="135"/>
      <c r="LUP68" s="135"/>
      <c r="LUQ68" s="135"/>
      <c r="LUR68" s="135"/>
      <c r="LUS68" s="135"/>
      <c r="LUT68" s="135"/>
      <c r="LUU68" s="135"/>
      <c r="LUV68" s="135"/>
      <c r="LUW68" s="135"/>
      <c r="LUX68" s="135"/>
      <c r="LUY68" s="135"/>
      <c r="LUZ68" s="135"/>
      <c r="LVA68" s="135"/>
      <c r="LVB68" s="135"/>
      <c r="LVC68" s="135"/>
      <c r="LVD68" s="135"/>
      <c r="LVE68" s="135"/>
      <c r="LVF68" s="135"/>
      <c r="LVG68" s="135"/>
      <c r="LVH68" s="135"/>
      <c r="LVI68" s="135"/>
      <c r="LVJ68" s="135"/>
      <c r="LVK68" s="135"/>
      <c r="LVL68" s="135"/>
      <c r="LVM68" s="135"/>
      <c r="LVN68" s="135"/>
      <c r="LVO68" s="135"/>
      <c r="LVP68" s="135"/>
      <c r="LVQ68" s="135"/>
      <c r="LVR68" s="135"/>
      <c r="LVS68" s="135"/>
      <c r="LVT68" s="135"/>
      <c r="LVU68" s="135"/>
      <c r="LVV68" s="135"/>
      <c r="LVW68" s="135"/>
      <c r="LVX68" s="135"/>
      <c r="LVY68" s="135"/>
      <c r="LVZ68" s="135"/>
      <c r="LWA68" s="135"/>
      <c r="LWB68" s="135"/>
      <c r="LWC68" s="135"/>
      <c r="LWD68" s="135"/>
      <c r="LWE68" s="135"/>
      <c r="LWF68" s="135"/>
      <c r="LWG68" s="135"/>
      <c r="LWH68" s="135"/>
      <c r="LWI68" s="135"/>
      <c r="LWJ68" s="135"/>
      <c r="LWK68" s="135"/>
      <c r="LWL68" s="135"/>
      <c r="LWM68" s="135"/>
      <c r="LWN68" s="135"/>
      <c r="LWO68" s="135"/>
      <c r="LWP68" s="135"/>
      <c r="LWQ68" s="135"/>
      <c r="LWR68" s="135"/>
      <c r="LWS68" s="135"/>
      <c r="LWT68" s="135"/>
      <c r="LWU68" s="135"/>
      <c r="LWV68" s="135"/>
      <c r="LWW68" s="135"/>
      <c r="LWX68" s="135"/>
      <c r="LWY68" s="135"/>
      <c r="LWZ68" s="135"/>
      <c r="LXA68" s="135"/>
      <c r="LXB68" s="135"/>
      <c r="LXC68" s="135"/>
      <c r="LXD68" s="135"/>
      <c r="LXE68" s="135"/>
      <c r="LXF68" s="135"/>
      <c r="LXG68" s="135"/>
      <c r="LXH68" s="135"/>
      <c r="LXI68" s="135"/>
      <c r="LXJ68" s="135"/>
      <c r="LXK68" s="135"/>
      <c r="LXL68" s="135"/>
      <c r="LXM68" s="135"/>
      <c r="LXN68" s="135"/>
      <c r="LXO68" s="135"/>
      <c r="LXP68" s="135"/>
      <c r="LXQ68" s="135"/>
      <c r="LXR68" s="135"/>
      <c r="LXS68" s="135"/>
      <c r="LXT68" s="135"/>
      <c r="LXU68" s="135"/>
      <c r="LXV68" s="135"/>
      <c r="LXW68" s="135"/>
      <c r="LXX68" s="135"/>
      <c r="LXY68" s="135"/>
      <c r="LXZ68" s="135"/>
      <c r="LYA68" s="135"/>
      <c r="LYB68" s="135"/>
      <c r="LYC68" s="135"/>
      <c r="LYD68" s="135"/>
      <c r="LYE68" s="135"/>
      <c r="LYF68" s="135"/>
      <c r="LYG68" s="135"/>
      <c r="LYH68" s="135"/>
      <c r="LYI68" s="135"/>
      <c r="LYJ68" s="135"/>
      <c r="LYK68" s="135"/>
      <c r="LYL68" s="135"/>
      <c r="LYM68" s="135"/>
      <c r="LYN68" s="135"/>
      <c r="LYO68" s="135"/>
      <c r="LYP68" s="135"/>
      <c r="LYQ68" s="135"/>
      <c r="LYR68" s="135"/>
      <c r="LYS68" s="135"/>
      <c r="LYT68" s="135"/>
      <c r="LYU68" s="135"/>
      <c r="LYV68" s="135"/>
      <c r="LYW68" s="135"/>
      <c r="LYX68" s="135"/>
      <c r="LYY68" s="135"/>
      <c r="LYZ68" s="135"/>
      <c r="LZA68" s="135"/>
      <c r="LZB68" s="135"/>
      <c r="LZC68" s="135"/>
      <c r="LZD68" s="135"/>
      <c r="LZE68" s="135"/>
      <c r="LZF68" s="135"/>
      <c r="LZG68" s="135"/>
      <c r="LZH68" s="135"/>
      <c r="LZI68" s="135"/>
      <c r="LZJ68" s="135"/>
      <c r="LZK68" s="135"/>
      <c r="LZL68" s="135"/>
      <c r="LZM68" s="135"/>
      <c r="LZN68" s="135"/>
      <c r="LZO68" s="135"/>
      <c r="LZP68" s="135"/>
      <c r="LZQ68" s="135"/>
      <c r="LZR68" s="135"/>
      <c r="LZS68" s="135"/>
      <c r="LZT68" s="135"/>
      <c r="LZU68" s="135"/>
      <c r="LZV68" s="135"/>
      <c r="LZW68" s="135"/>
      <c r="LZX68" s="135"/>
      <c r="LZY68" s="135"/>
      <c r="LZZ68" s="135"/>
      <c r="MAA68" s="135"/>
      <c r="MAB68" s="135"/>
      <c r="MAC68" s="135"/>
      <c r="MAD68" s="135"/>
      <c r="MAE68" s="135"/>
      <c r="MAF68" s="135"/>
      <c r="MAG68" s="135"/>
      <c r="MAH68" s="135"/>
      <c r="MAI68" s="135"/>
      <c r="MAJ68" s="135"/>
      <c r="MAK68" s="135"/>
      <c r="MAL68" s="135"/>
      <c r="MAM68" s="135"/>
      <c r="MAN68" s="135"/>
      <c r="MAO68" s="135"/>
      <c r="MAP68" s="135"/>
      <c r="MAQ68" s="135"/>
      <c r="MAR68" s="135"/>
      <c r="MAS68" s="135"/>
      <c r="MAT68" s="135"/>
      <c r="MAU68" s="135"/>
      <c r="MAV68" s="135"/>
      <c r="MAW68" s="135"/>
      <c r="MAX68" s="135"/>
      <c r="MAY68" s="135"/>
      <c r="MAZ68" s="135"/>
      <c r="MBA68" s="135"/>
      <c r="MBB68" s="135"/>
      <c r="MBC68" s="135"/>
      <c r="MBD68" s="135"/>
      <c r="MBE68" s="135"/>
      <c r="MBF68" s="135"/>
      <c r="MBG68" s="135"/>
      <c r="MBH68" s="135"/>
      <c r="MBI68" s="135"/>
      <c r="MBJ68" s="135"/>
      <c r="MBK68" s="135"/>
      <c r="MBL68" s="135"/>
      <c r="MBM68" s="135"/>
      <c r="MBN68" s="135"/>
      <c r="MBO68" s="135"/>
      <c r="MBP68" s="135"/>
      <c r="MBQ68" s="135"/>
      <c r="MBR68" s="135"/>
      <c r="MBS68" s="135"/>
      <c r="MBT68" s="135"/>
      <c r="MBU68" s="135"/>
      <c r="MBV68" s="135"/>
      <c r="MBW68" s="135"/>
      <c r="MBX68" s="135"/>
      <c r="MBY68" s="135"/>
      <c r="MBZ68" s="135"/>
      <c r="MCA68" s="135"/>
      <c r="MCB68" s="135"/>
      <c r="MCC68" s="135"/>
      <c r="MCD68" s="135"/>
      <c r="MCE68" s="135"/>
      <c r="MCF68" s="135"/>
      <c r="MCG68" s="135"/>
      <c r="MCH68" s="135"/>
      <c r="MCI68" s="135"/>
      <c r="MCJ68" s="135"/>
      <c r="MCK68" s="135"/>
      <c r="MCL68" s="135"/>
      <c r="MCM68" s="135"/>
      <c r="MCN68" s="135"/>
      <c r="MCO68" s="135"/>
      <c r="MCP68" s="135"/>
      <c r="MCQ68" s="135"/>
      <c r="MCR68" s="135"/>
      <c r="MCS68" s="135"/>
      <c r="MCT68" s="135"/>
      <c r="MCU68" s="135"/>
      <c r="MCV68" s="135"/>
      <c r="MCW68" s="135"/>
      <c r="MCX68" s="135"/>
      <c r="MCY68" s="135"/>
      <c r="MCZ68" s="135"/>
      <c r="MDA68" s="135"/>
      <c r="MDB68" s="135"/>
      <c r="MDC68" s="135"/>
      <c r="MDD68" s="135"/>
      <c r="MDE68" s="135"/>
      <c r="MDF68" s="135"/>
      <c r="MDG68" s="135"/>
      <c r="MDH68" s="135"/>
      <c r="MDI68" s="135"/>
      <c r="MDJ68" s="135"/>
      <c r="MDK68" s="135"/>
      <c r="MDL68" s="135"/>
      <c r="MDM68" s="135"/>
      <c r="MDN68" s="135"/>
      <c r="MDO68" s="135"/>
      <c r="MDP68" s="135"/>
      <c r="MDQ68" s="135"/>
      <c r="MDR68" s="135"/>
      <c r="MDS68" s="135"/>
      <c r="MDT68" s="135"/>
      <c r="MDU68" s="135"/>
      <c r="MDV68" s="135"/>
      <c r="MDW68" s="135"/>
      <c r="MDX68" s="135"/>
      <c r="MDY68" s="135"/>
      <c r="MDZ68" s="135"/>
      <c r="MEA68" s="135"/>
      <c r="MEB68" s="135"/>
      <c r="MEC68" s="135"/>
      <c r="MED68" s="135"/>
      <c r="MEE68" s="135"/>
      <c r="MEF68" s="135"/>
      <c r="MEG68" s="135"/>
      <c r="MEH68" s="135"/>
      <c r="MEI68" s="135"/>
      <c r="MEJ68" s="135"/>
      <c r="MEK68" s="135"/>
      <c r="MEL68" s="135"/>
      <c r="MEM68" s="135"/>
      <c r="MEN68" s="135"/>
      <c r="MEO68" s="135"/>
      <c r="MEP68" s="135"/>
      <c r="MEQ68" s="135"/>
      <c r="MER68" s="135"/>
      <c r="MES68" s="135"/>
      <c r="MET68" s="135"/>
      <c r="MEU68" s="135"/>
      <c r="MEV68" s="135"/>
      <c r="MEW68" s="135"/>
      <c r="MEX68" s="135"/>
      <c r="MEY68" s="135"/>
      <c r="MEZ68" s="135"/>
      <c r="MFA68" s="135"/>
      <c r="MFB68" s="135"/>
      <c r="MFC68" s="135"/>
      <c r="MFD68" s="135"/>
      <c r="MFE68" s="135"/>
      <c r="MFF68" s="135"/>
      <c r="MFG68" s="135"/>
      <c r="MFH68" s="135"/>
      <c r="MFI68" s="135"/>
      <c r="MFJ68" s="135"/>
      <c r="MFK68" s="135"/>
      <c r="MFL68" s="135"/>
      <c r="MFM68" s="135"/>
      <c r="MFN68" s="135"/>
      <c r="MFO68" s="135"/>
      <c r="MFP68" s="135"/>
      <c r="MFQ68" s="135"/>
      <c r="MFR68" s="135"/>
      <c r="MFS68" s="135"/>
      <c r="MFT68" s="135"/>
      <c r="MFU68" s="135"/>
      <c r="MFV68" s="135"/>
      <c r="MFW68" s="135"/>
      <c r="MFX68" s="135"/>
      <c r="MFY68" s="135"/>
      <c r="MFZ68" s="135"/>
      <c r="MGA68" s="135"/>
      <c r="MGB68" s="135"/>
      <c r="MGC68" s="135"/>
      <c r="MGD68" s="135"/>
      <c r="MGE68" s="135"/>
      <c r="MGF68" s="135"/>
      <c r="MGG68" s="135"/>
      <c r="MGH68" s="135"/>
      <c r="MGI68" s="135"/>
      <c r="MGJ68" s="135"/>
      <c r="MGK68" s="135"/>
      <c r="MGL68" s="135"/>
      <c r="MGM68" s="135"/>
      <c r="MGN68" s="135"/>
      <c r="MGO68" s="135"/>
      <c r="MGP68" s="135"/>
      <c r="MGQ68" s="135"/>
      <c r="MGR68" s="135"/>
      <c r="MGS68" s="135"/>
      <c r="MGT68" s="135"/>
      <c r="MGU68" s="135"/>
      <c r="MGV68" s="135"/>
      <c r="MGW68" s="135"/>
      <c r="MGX68" s="135"/>
      <c r="MGY68" s="135"/>
      <c r="MGZ68" s="135"/>
      <c r="MHA68" s="135"/>
      <c r="MHB68" s="135"/>
      <c r="MHC68" s="135"/>
      <c r="MHD68" s="135"/>
      <c r="MHE68" s="135"/>
      <c r="MHF68" s="135"/>
      <c r="MHG68" s="135"/>
      <c r="MHH68" s="135"/>
      <c r="MHI68" s="135"/>
      <c r="MHJ68" s="135"/>
      <c r="MHK68" s="135"/>
      <c r="MHL68" s="135"/>
      <c r="MHM68" s="135"/>
      <c r="MHN68" s="135"/>
      <c r="MHO68" s="135"/>
      <c r="MHP68" s="135"/>
      <c r="MHQ68" s="135"/>
      <c r="MHR68" s="135"/>
      <c r="MHS68" s="135"/>
      <c r="MHT68" s="135"/>
      <c r="MHU68" s="135"/>
      <c r="MHV68" s="135"/>
      <c r="MHW68" s="135"/>
      <c r="MHX68" s="135"/>
      <c r="MHY68" s="135"/>
      <c r="MHZ68" s="135"/>
      <c r="MIA68" s="135"/>
      <c r="MIB68" s="135"/>
      <c r="MIC68" s="135"/>
      <c r="MID68" s="135"/>
      <c r="MIE68" s="135"/>
      <c r="MIF68" s="135"/>
      <c r="MIG68" s="135"/>
      <c r="MIH68" s="135"/>
      <c r="MII68" s="135"/>
      <c r="MIJ68" s="135"/>
      <c r="MIK68" s="135"/>
      <c r="MIL68" s="135"/>
      <c r="MIM68" s="135"/>
      <c r="MIN68" s="135"/>
      <c r="MIO68" s="135"/>
      <c r="MIP68" s="135"/>
      <c r="MIQ68" s="135"/>
      <c r="MIR68" s="135"/>
      <c r="MIS68" s="135"/>
      <c r="MIT68" s="135"/>
      <c r="MIU68" s="135"/>
      <c r="MIV68" s="135"/>
      <c r="MIW68" s="135"/>
      <c r="MIX68" s="135"/>
      <c r="MIY68" s="135"/>
      <c r="MIZ68" s="135"/>
      <c r="MJA68" s="135"/>
      <c r="MJB68" s="135"/>
      <c r="MJC68" s="135"/>
      <c r="MJD68" s="135"/>
      <c r="MJE68" s="135"/>
      <c r="MJF68" s="135"/>
      <c r="MJG68" s="135"/>
      <c r="MJH68" s="135"/>
      <c r="MJI68" s="135"/>
      <c r="MJJ68" s="135"/>
      <c r="MJK68" s="135"/>
      <c r="MJL68" s="135"/>
      <c r="MJM68" s="135"/>
      <c r="MJN68" s="135"/>
      <c r="MJO68" s="135"/>
      <c r="MJP68" s="135"/>
      <c r="MJQ68" s="135"/>
      <c r="MJR68" s="135"/>
      <c r="MJS68" s="135"/>
      <c r="MJT68" s="135"/>
      <c r="MJU68" s="135"/>
      <c r="MJV68" s="135"/>
      <c r="MJW68" s="135"/>
      <c r="MJX68" s="135"/>
      <c r="MJY68" s="135"/>
      <c r="MJZ68" s="135"/>
      <c r="MKA68" s="135"/>
      <c r="MKB68" s="135"/>
      <c r="MKC68" s="135"/>
      <c r="MKD68" s="135"/>
      <c r="MKE68" s="135"/>
      <c r="MKF68" s="135"/>
      <c r="MKG68" s="135"/>
      <c r="MKH68" s="135"/>
      <c r="MKI68" s="135"/>
      <c r="MKJ68" s="135"/>
      <c r="MKK68" s="135"/>
      <c r="MKL68" s="135"/>
      <c r="MKM68" s="135"/>
      <c r="MKN68" s="135"/>
      <c r="MKO68" s="135"/>
      <c r="MKP68" s="135"/>
      <c r="MKQ68" s="135"/>
      <c r="MKR68" s="135"/>
      <c r="MKS68" s="135"/>
      <c r="MKT68" s="135"/>
      <c r="MKU68" s="135"/>
      <c r="MKV68" s="135"/>
      <c r="MKW68" s="135"/>
      <c r="MKX68" s="135"/>
      <c r="MKY68" s="135"/>
      <c r="MKZ68" s="135"/>
      <c r="MLA68" s="135"/>
      <c r="MLB68" s="135"/>
      <c r="MLC68" s="135"/>
      <c r="MLD68" s="135"/>
      <c r="MLE68" s="135"/>
      <c r="MLF68" s="135"/>
      <c r="MLG68" s="135"/>
      <c r="MLH68" s="135"/>
      <c r="MLI68" s="135"/>
      <c r="MLJ68" s="135"/>
      <c r="MLK68" s="135"/>
      <c r="MLL68" s="135"/>
      <c r="MLM68" s="135"/>
      <c r="MLN68" s="135"/>
      <c r="MLO68" s="135"/>
      <c r="MLP68" s="135"/>
      <c r="MLQ68" s="135"/>
      <c r="MLR68" s="135"/>
      <c r="MLS68" s="135"/>
      <c r="MLT68" s="135"/>
      <c r="MLU68" s="135"/>
      <c r="MLV68" s="135"/>
      <c r="MLW68" s="135"/>
      <c r="MLX68" s="135"/>
      <c r="MLY68" s="135"/>
      <c r="MLZ68" s="135"/>
      <c r="MMA68" s="135"/>
      <c r="MMB68" s="135"/>
      <c r="MMC68" s="135"/>
      <c r="MMD68" s="135"/>
      <c r="MME68" s="135"/>
      <c r="MMF68" s="135"/>
      <c r="MMG68" s="135"/>
      <c r="MMH68" s="135"/>
      <c r="MMI68" s="135"/>
      <c r="MMJ68" s="135"/>
      <c r="MMK68" s="135"/>
      <c r="MML68" s="135"/>
      <c r="MMM68" s="135"/>
      <c r="MMN68" s="135"/>
      <c r="MMO68" s="135"/>
      <c r="MMP68" s="135"/>
      <c r="MMQ68" s="135"/>
      <c r="MMR68" s="135"/>
      <c r="MMS68" s="135"/>
      <c r="MMT68" s="135"/>
      <c r="MMU68" s="135"/>
      <c r="MMV68" s="135"/>
      <c r="MMW68" s="135"/>
      <c r="MMX68" s="135"/>
      <c r="MMY68" s="135"/>
      <c r="MMZ68" s="135"/>
      <c r="MNA68" s="135"/>
      <c r="MNB68" s="135"/>
      <c r="MNC68" s="135"/>
      <c r="MND68" s="135"/>
      <c r="MNE68" s="135"/>
      <c r="MNF68" s="135"/>
      <c r="MNG68" s="135"/>
      <c r="MNH68" s="135"/>
      <c r="MNI68" s="135"/>
      <c r="MNJ68" s="135"/>
      <c r="MNK68" s="135"/>
      <c r="MNL68" s="135"/>
      <c r="MNM68" s="135"/>
      <c r="MNN68" s="135"/>
      <c r="MNO68" s="135"/>
      <c r="MNP68" s="135"/>
      <c r="MNQ68" s="135"/>
      <c r="MNR68" s="135"/>
      <c r="MNS68" s="135"/>
      <c r="MNT68" s="135"/>
      <c r="MNU68" s="135"/>
      <c r="MNV68" s="135"/>
      <c r="MNW68" s="135"/>
      <c r="MNX68" s="135"/>
      <c r="MNY68" s="135"/>
      <c r="MNZ68" s="135"/>
      <c r="MOA68" s="135"/>
      <c r="MOB68" s="135"/>
      <c r="MOC68" s="135"/>
      <c r="MOD68" s="135"/>
      <c r="MOE68" s="135"/>
      <c r="MOF68" s="135"/>
      <c r="MOG68" s="135"/>
      <c r="MOH68" s="135"/>
      <c r="MOI68" s="135"/>
      <c r="MOJ68" s="135"/>
      <c r="MOK68" s="135"/>
      <c r="MOL68" s="135"/>
      <c r="MOM68" s="135"/>
      <c r="MON68" s="135"/>
      <c r="MOO68" s="135"/>
      <c r="MOP68" s="135"/>
      <c r="MOQ68" s="135"/>
      <c r="MOR68" s="135"/>
      <c r="MOS68" s="135"/>
      <c r="MOT68" s="135"/>
      <c r="MOU68" s="135"/>
      <c r="MOV68" s="135"/>
      <c r="MOW68" s="135"/>
      <c r="MOX68" s="135"/>
      <c r="MOY68" s="135"/>
      <c r="MOZ68" s="135"/>
      <c r="MPA68" s="135"/>
      <c r="MPB68" s="135"/>
      <c r="MPC68" s="135"/>
      <c r="MPD68" s="135"/>
      <c r="MPE68" s="135"/>
      <c r="MPF68" s="135"/>
      <c r="MPG68" s="135"/>
      <c r="MPH68" s="135"/>
      <c r="MPI68" s="135"/>
      <c r="MPJ68" s="135"/>
      <c r="MPK68" s="135"/>
      <c r="MPL68" s="135"/>
      <c r="MPM68" s="135"/>
      <c r="MPN68" s="135"/>
      <c r="MPO68" s="135"/>
      <c r="MPP68" s="135"/>
      <c r="MPQ68" s="135"/>
      <c r="MPR68" s="135"/>
      <c r="MPS68" s="135"/>
      <c r="MPT68" s="135"/>
      <c r="MPU68" s="135"/>
      <c r="MPV68" s="135"/>
      <c r="MPW68" s="135"/>
      <c r="MPX68" s="135"/>
      <c r="MPY68" s="135"/>
      <c r="MPZ68" s="135"/>
      <c r="MQA68" s="135"/>
      <c r="MQB68" s="135"/>
      <c r="MQC68" s="135"/>
      <c r="MQD68" s="135"/>
      <c r="MQE68" s="135"/>
      <c r="MQF68" s="135"/>
      <c r="MQG68" s="135"/>
      <c r="MQH68" s="135"/>
      <c r="MQI68" s="135"/>
      <c r="MQJ68" s="135"/>
      <c r="MQK68" s="135"/>
      <c r="MQL68" s="135"/>
      <c r="MQM68" s="135"/>
      <c r="MQN68" s="135"/>
      <c r="MQO68" s="135"/>
      <c r="MQP68" s="135"/>
      <c r="MQQ68" s="135"/>
      <c r="MQR68" s="135"/>
      <c r="MQS68" s="135"/>
      <c r="MQT68" s="135"/>
      <c r="MQU68" s="135"/>
      <c r="MQV68" s="135"/>
      <c r="MQW68" s="135"/>
      <c r="MQX68" s="135"/>
      <c r="MQY68" s="135"/>
      <c r="MQZ68" s="135"/>
      <c r="MRA68" s="135"/>
      <c r="MRB68" s="135"/>
      <c r="MRC68" s="135"/>
      <c r="MRD68" s="135"/>
      <c r="MRE68" s="135"/>
      <c r="MRF68" s="135"/>
      <c r="MRG68" s="135"/>
      <c r="MRH68" s="135"/>
      <c r="MRI68" s="135"/>
      <c r="MRJ68" s="135"/>
      <c r="MRK68" s="135"/>
      <c r="MRL68" s="135"/>
      <c r="MRM68" s="135"/>
      <c r="MRN68" s="135"/>
      <c r="MRO68" s="135"/>
      <c r="MRP68" s="135"/>
      <c r="MRQ68" s="135"/>
      <c r="MRR68" s="135"/>
      <c r="MRS68" s="135"/>
      <c r="MRT68" s="135"/>
      <c r="MRU68" s="135"/>
      <c r="MRV68" s="135"/>
      <c r="MRW68" s="135"/>
      <c r="MRX68" s="135"/>
      <c r="MRY68" s="135"/>
      <c r="MRZ68" s="135"/>
      <c r="MSA68" s="135"/>
      <c r="MSB68" s="135"/>
      <c r="MSC68" s="135"/>
      <c r="MSD68" s="135"/>
      <c r="MSE68" s="135"/>
      <c r="MSF68" s="135"/>
      <c r="MSG68" s="135"/>
      <c r="MSH68" s="135"/>
      <c r="MSI68" s="135"/>
      <c r="MSJ68" s="135"/>
      <c r="MSK68" s="135"/>
      <c r="MSL68" s="135"/>
      <c r="MSM68" s="135"/>
      <c r="MSN68" s="135"/>
      <c r="MSO68" s="135"/>
      <c r="MSP68" s="135"/>
      <c r="MSQ68" s="135"/>
      <c r="MSR68" s="135"/>
      <c r="MSS68" s="135"/>
      <c r="MST68" s="135"/>
      <c r="MSU68" s="135"/>
      <c r="MSV68" s="135"/>
      <c r="MSW68" s="135"/>
      <c r="MSX68" s="135"/>
      <c r="MSY68" s="135"/>
      <c r="MSZ68" s="135"/>
      <c r="MTA68" s="135"/>
      <c r="MTB68" s="135"/>
      <c r="MTC68" s="135"/>
      <c r="MTD68" s="135"/>
      <c r="MTE68" s="135"/>
      <c r="MTF68" s="135"/>
      <c r="MTG68" s="135"/>
      <c r="MTH68" s="135"/>
      <c r="MTI68" s="135"/>
      <c r="MTJ68" s="135"/>
      <c r="MTK68" s="135"/>
      <c r="MTL68" s="135"/>
      <c r="MTM68" s="135"/>
      <c r="MTN68" s="135"/>
      <c r="MTO68" s="135"/>
      <c r="MTP68" s="135"/>
      <c r="MTQ68" s="135"/>
      <c r="MTR68" s="135"/>
      <c r="MTS68" s="135"/>
      <c r="MTT68" s="135"/>
      <c r="MTU68" s="135"/>
      <c r="MTV68" s="135"/>
      <c r="MTW68" s="135"/>
      <c r="MTX68" s="135"/>
      <c r="MTY68" s="135"/>
      <c r="MTZ68" s="135"/>
      <c r="MUA68" s="135"/>
      <c r="MUB68" s="135"/>
      <c r="MUC68" s="135"/>
      <c r="MUD68" s="135"/>
      <c r="MUE68" s="135"/>
      <c r="MUF68" s="135"/>
      <c r="MUG68" s="135"/>
      <c r="MUH68" s="135"/>
      <c r="MUI68" s="135"/>
      <c r="MUJ68" s="135"/>
      <c r="MUK68" s="135"/>
      <c r="MUL68" s="135"/>
      <c r="MUM68" s="135"/>
      <c r="MUN68" s="135"/>
      <c r="MUO68" s="135"/>
      <c r="MUP68" s="135"/>
      <c r="MUQ68" s="135"/>
      <c r="MUR68" s="135"/>
      <c r="MUS68" s="135"/>
      <c r="MUT68" s="135"/>
      <c r="MUU68" s="135"/>
      <c r="MUV68" s="135"/>
      <c r="MUW68" s="135"/>
      <c r="MUX68" s="135"/>
      <c r="MUY68" s="135"/>
      <c r="MUZ68" s="135"/>
      <c r="MVA68" s="135"/>
      <c r="MVB68" s="135"/>
      <c r="MVC68" s="135"/>
      <c r="MVD68" s="135"/>
      <c r="MVE68" s="135"/>
      <c r="MVF68" s="135"/>
      <c r="MVG68" s="135"/>
      <c r="MVH68" s="135"/>
      <c r="MVI68" s="135"/>
      <c r="MVJ68" s="135"/>
      <c r="MVK68" s="135"/>
      <c r="MVL68" s="135"/>
      <c r="MVM68" s="135"/>
      <c r="MVN68" s="135"/>
      <c r="MVO68" s="135"/>
      <c r="MVP68" s="135"/>
      <c r="MVQ68" s="135"/>
      <c r="MVR68" s="135"/>
      <c r="MVS68" s="135"/>
      <c r="MVT68" s="135"/>
      <c r="MVU68" s="135"/>
      <c r="MVV68" s="135"/>
      <c r="MVW68" s="135"/>
      <c r="MVX68" s="135"/>
      <c r="MVY68" s="135"/>
      <c r="MVZ68" s="135"/>
      <c r="MWA68" s="135"/>
      <c r="MWB68" s="135"/>
      <c r="MWC68" s="135"/>
      <c r="MWD68" s="135"/>
      <c r="MWE68" s="135"/>
      <c r="MWF68" s="135"/>
      <c r="MWG68" s="135"/>
      <c r="MWH68" s="135"/>
      <c r="MWI68" s="135"/>
      <c r="MWJ68" s="135"/>
      <c r="MWK68" s="135"/>
      <c r="MWL68" s="135"/>
      <c r="MWM68" s="135"/>
      <c r="MWN68" s="135"/>
      <c r="MWO68" s="135"/>
      <c r="MWP68" s="135"/>
      <c r="MWQ68" s="135"/>
      <c r="MWR68" s="135"/>
      <c r="MWS68" s="135"/>
      <c r="MWT68" s="135"/>
      <c r="MWU68" s="135"/>
      <c r="MWV68" s="135"/>
      <c r="MWW68" s="135"/>
      <c r="MWX68" s="135"/>
      <c r="MWY68" s="135"/>
      <c r="MWZ68" s="135"/>
      <c r="MXA68" s="135"/>
      <c r="MXB68" s="135"/>
      <c r="MXC68" s="135"/>
      <c r="MXD68" s="135"/>
      <c r="MXE68" s="135"/>
      <c r="MXF68" s="135"/>
      <c r="MXG68" s="135"/>
      <c r="MXH68" s="135"/>
      <c r="MXI68" s="135"/>
      <c r="MXJ68" s="135"/>
      <c r="MXK68" s="135"/>
      <c r="MXL68" s="135"/>
      <c r="MXM68" s="135"/>
      <c r="MXN68" s="135"/>
      <c r="MXO68" s="135"/>
      <c r="MXP68" s="135"/>
      <c r="MXQ68" s="135"/>
      <c r="MXR68" s="135"/>
      <c r="MXS68" s="135"/>
      <c r="MXT68" s="135"/>
      <c r="MXU68" s="135"/>
      <c r="MXV68" s="135"/>
      <c r="MXW68" s="135"/>
      <c r="MXX68" s="135"/>
      <c r="MXY68" s="135"/>
      <c r="MXZ68" s="135"/>
      <c r="MYA68" s="135"/>
      <c r="MYB68" s="135"/>
      <c r="MYC68" s="135"/>
      <c r="MYD68" s="135"/>
      <c r="MYE68" s="135"/>
      <c r="MYF68" s="135"/>
      <c r="MYG68" s="135"/>
      <c r="MYH68" s="135"/>
      <c r="MYI68" s="135"/>
      <c r="MYJ68" s="135"/>
      <c r="MYK68" s="135"/>
      <c r="MYL68" s="135"/>
      <c r="MYM68" s="135"/>
      <c r="MYN68" s="135"/>
      <c r="MYO68" s="135"/>
      <c r="MYP68" s="135"/>
      <c r="MYQ68" s="135"/>
      <c r="MYR68" s="135"/>
      <c r="MYS68" s="135"/>
      <c r="MYT68" s="135"/>
      <c r="MYU68" s="135"/>
      <c r="MYV68" s="135"/>
      <c r="MYW68" s="135"/>
      <c r="MYX68" s="135"/>
      <c r="MYY68" s="135"/>
      <c r="MYZ68" s="135"/>
      <c r="MZA68" s="135"/>
      <c r="MZB68" s="135"/>
      <c r="MZC68" s="135"/>
      <c r="MZD68" s="135"/>
      <c r="MZE68" s="135"/>
      <c r="MZF68" s="135"/>
      <c r="MZG68" s="135"/>
      <c r="MZH68" s="135"/>
      <c r="MZI68" s="135"/>
      <c r="MZJ68" s="135"/>
      <c r="MZK68" s="135"/>
      <c r="MZL68" s="135"/>
      <c r="MZM68" s="135"/>
      <c r="MZN68" s="135"/>
      <c r="MZO68" s="135"/>
      <c r="MZP68" s="135"/>
      <c r="MZQ68" s="135"/>
      <c r="MZR68" s="135"/>
      <c r="MZS68" s="135"/>
      <c r="MZT68" s="135"/>
      <c r="MZU68" s="135"/>
      <c r="MZV68" s="135"/>
      <c r="MZW68" s="135"/>
      <c r="MZX68" s="135"/>
      <c r="MZY68" s="135"/>
      <c r="MZZ68" s="135"/>
      <c r="NAA68" s="135"/>
      <c r="NAB68" s="135"/>
      <c r="NAC68" s="135"/>
      <c r="NAD68" s="135"/>
      <c r="NAE68" s="135"/>
      <c r="NAF68" s="135"/>
      <c r="NAG68" s="135"/>
      <c r="NAH68" s="135"/>
      <c r="NAI68" s="135"/>
      <c r="NAJ68" s="135"/>
      <c r="NAK68" s="135"/>
      <c r="NAL68" s="135"/>
      <c r="NAM68" s="135"/>
      <c r="NAN68" s="135"/>
      <c r="NAO68" s="135"/>
      <c r="NAP68" s="135"/>
      <c r="NAQ68" s="135"/>
      <c r="NAR68" s="135"/>
      <c r="NAS68" s="135"/>
      <c r="NAT68" s="135"/>
      <c r="NAU68" s="135"/>
      <c r="NAV68" s="135"/>
      <c r="NAW68" s="135"/>
      <c r="NAX68" s="135"/>
      <c r="NAY68" s="135"/>
      <c r="NAZ68" s="135"/>
      <c r="NBA68" s="135"/>
      <c r="NBB68" s="135"/>
      <c r="NBC68" s="135"/>
      <c r="NBD68" s="135"/>
      <c r="NBE68" s="135"/>
      <c r="NBF68" s="135"/>
      <c r="NBG68" s="135"/>
      <c r="NBH68" s="135"/>
      <c r="NBI68" s="135"/>
      <c r="NBJ68" s="135"/>
      <c r="NBK68" s="135"/>
      <c r="NBL68" s="135"/>
      <c r="NBM68" s="135"/>
      <c r="NBN68" s="135"/>
      <c r="NBO68" s="135"/>
      <c r="NBP68" s="135"/>
      <c r="NBQ68" s="135"/>
      <c r="NBR68" s="135"/>
      <c r="NBS68" s="135"/>
      <c r="NBT68" s="135"/>
      <c r="NBU68" s="135"/>
      <c r="NBV68" s="135"/>
      <c r="NBW68" s="135"/>
      <c r="NBX68" s="135"/>
      <c r="NBY68" s="135"/>
      <c r="NBZ68" s="135"/>
      <c r="NCA68" s="135"/>
      <c r="NCB68" s="135"/>
      <c r="NCC68" s="135"/>
      <c r="NCD68" s="135"/>
      <c r="NCE68" s="135"/>
      <c r="NCF68" s="135"/>
      <c r="NCG68" s="135"/>
      <c r="NCH68" s="135"/>
      <c r="NCI68" s="135"/>
      <c r="NCJ68" s="135"/>
      <c r="NCK68" s="135"/>
      <c r="NCL68" s="135"/>
      <c r="NCM68" s="135"/>
      <c r="NCN68" s="135"/>
      <c r="NCO68" s="135"/>
      <c r="NCP68" s="135"/>
      <c r="NCQ68" s="135"/>
      <c r="NCR68" s="135"/>
      <c r="NCS68" s="135"/>
      <c r="NCT68" s="135"/>
      <c r="NCU68" s="135"/>
      <c r="NCV68" s="135"/>
      <c r="NCW68" s="135"/>
      <c r="NCX68" s="135"/>
      <c r="NCY68" s="135"/>
      <c r="NCZ68" s="135"/>
      <c r="NDA68" s="135"/>
      <c r="NDB68" s="135"/>
      <c r="NDC68" s="135"/>
      <c r="NDD68" s="135"/>
      <c r="NDE68" s="135"/>
      <c r="NDF68" s="135"/>
      <c r="NDG68" s="135"/>
      <c r="NDH68" s="135"/>
      <c r="NDI68" s="135"/>
      <c r="NDJ68" s="135"/>
      <c r="NDK68" s="135"/>
      <c r="NDL68" s="135"/>
      <c r="NDM68" s="135"/>
      <c r="NDN68" s="135"/>
      <c r="NDO68" s="135"/>
      <c r="NDP68" s="135"/>
      <c r="NDQ68" s="135"/>
      <c r="NDR68" s="135"/>
      <c r="NDS68" s="135"/>
      <c r="NDT68" s="135"/>
      <c r="NDU68" s="135"/>
      <c r="NDV68" s="135"/>
      <c r="NDW68" s="135"/>
      <c r="NDX68" s="135"/>
      <c r="NDY68" s="135"/>
      <c r="NDZ68" s="135"/>
      <c r="NEA68" s="135"/>
      <c r="NEB68" s="135"/>
      <c r="NEC68" s="135"/>
      <c r="NED68" s="135"/>
      <c r="NEE68" s="135"/>
      <c r="NEF68" s="135"/>
      <c r="NEG68" s="135"/>
      <c r="NEH68" s="135"/>
      <c r="NEI68" s="135"/>
      <c r="NEJ68" s="135"/>
      <c r="NEK68" s="135"/>
      <c r="NEL68" s="135"/>
      <c r="NEM68" s="135"/>
      <c r="NEN68" s="135"/>
      <c r="NEO68" s="135"/>
      <c r="NEP68" s="135"/>
      <c r="NEQ68" s="135"/>
      <c r="NER68" s="135"/>
      <c r="NES68" s="135"/>
      <c r="NET68" s="135"/>
      <c r="NEU68" s="135"/>
      <c r="NEV68" s="135"/>
      <c r="NEW68" s="135"/>
      <c r="NEX68" s="135"/>
      <c r="NEY68" s="135"/>
      <c r="NEZ68" s="135"/>
      <c r="NFA68" s="135"/>
      <c r="NFB68" s="135"/>
      <c r="NFC68" s="135"/>
      <c r="NFD68" s="135"/>
      <c r="NFE68" s="135"/>
      <c r="NFF68" s="135"/>
      <c r="NFG68" s="135"/>
      <c r="NFH68" s="135"/>
      <c r="NFI68" s="135"/>
      <c r="NFJ68" s="135"/>
      <c r="NFK68" s="135"/>
      <c r="NFL68" s="135"/>
      <c r="NFM68" s="135"/>
      <c r="NFN68" s="135"/>
      <c r="NFO68" s="135"/>
      <c r="NFP68" s="135"/>
      <c r="NFQ68" s="135"/>
      <c r="NFR68" s="135"/>
      <c r="NFS68" s="135"/>
      <c r="NFT68" s="135"/>
      <c r="NFU68" s="135"/>
      <c r="NFV68" s="135"/>
      <c r="NFW68" s="135"/>
      <c r="NFX68" s="135"/>
      <c r="NFY68" s="135"/>
      <c r="NFZ68" s="135"/>
      <c r="NGA68" s="135"/>
      <c r="NGB68" s="135"/>
      <c r="NGC68" s="135"/>
      <c r="NGD68" s="135"/>
      <c r="NGE68" s="135"/>
      <c r="NGF68" s="135"/>
      <c r="NGG68" s="135"/>
      <c r="NGH68" s="135"/>
      <c r="NGI68" s="135"/>
      <c r="NGJ68" s="135"/>
      <c r="NGK68" s="135"/>
      <c r="NGL68" s="135"/>
      <c r="NGM68" s="135"/>
      <c r="NGN68" s="135"/>
      <c r="NGO68" s="135"/>
      <c r="NGP68" s="135"/>
      <c r="NGQ68" s="135"/>
      <c r="NGR68" s="135"/>
      <c r="NGS68" s="135"/>
      <c r="NGT68" s="135"/>
      <c r="NGU68" s="135"/>
      <c r="NGV68" s="135"/>
      <c r="NGW68" s="135"/>
      <c r="NGX68" s="135"/>
      <c r="NGY68" s="135"/>
      <c r="NGZ68" s="135"/>
      <c r="NHA68" s="135"/>
      <c r="NHB68" s="135"/>
      <c r="NHC68" s="135"/>
      <c r="NHD68" s="135"/>
      <c r="NHE68" s="135"/>
      <c r="NHF68" s="135"/>
      <c r="NHG68" s="135"/>
      <c r="NHH68" s="135"/>
      <c r="NHI68" s="135"/>
      <c r="NHJ68" s="135"/>
      <c r="NHK68" s="135"/>
      <c r="NHL68" s="135"/>
      <c r="NHM68" s="135"/>
      <c r="NHN68" s="135"/>
      <c r="NHO68" s="135"/>
      <c r="NHP68" s="135"/>
      <c r="NHQ68" s="135"/>
      <c r="NHR68" s="135"/>
      <c r="NHS68" s="135"/>
      <c r="NHT68" s="135"/>
      <c r="NHU68" s="135"/>
      <c r="NHV68" s="135"/>
      <c r="NHW68" s="135"/>
      <c r="NHX68" s="135"/>
      <c r="NHY68" s="135"/>
      <c r="NHZ68" s="135"/>
      <c r="NIA68" s="135"/>
      <c r="NIB68" s="135"/>
      <c r="NIC68" s="135"/>
      <c r="NID68" s="135"/>
      <c r="NIE68" s="135"/>
      <c r="NIF68" s="135"/>
      <c r="NIG68" s="135"/>
      <c r="NIH68" s="135"/>
      <c r="NII68" s="135"/>
      <c r="NIJ68" s="135"/>
      <c r="NIK68" s="135"/>
      <c r="NIL68" s="135"/>
      <c r="NIM68" s="135"/>
      <c r="NIN68" s="135"/>
      <c r="NIO68" s="135"/>
      <c r="NIP68" s="135"/>
      <c r="NIQ68" s="135"/>
      <c r="NIR68" s="135"/>
      <c r="NIS68" s="135"/>
      <c r="NIT68" s="135"/>
      <c r="NIU68" s="135"/>
      <c r="NIV68" s="135"/>
      <c r="NIW68" s="135"/>
      <c r="NIX68" s="135"/>
      <c r="NIY68" s="135"/>
      <c r="NIZ68" s="135"/>
      <c r="NJA68" s="135"/>
      <c r="NJB68" s="135"/>
      <c r="NJC68" s="135"/>
      <c r="NJD68" s="135"/>
      <c r="NJE68" s="135"/>
      <c r="NJF68" s="135"/>
      <c r="NJG68" s="135"/>
      <c r="NJH68" s="135"/>
      <c r="NJI68" s="135"/>
      <c r="NJJ68" s="135"/>
      <c r="NJK68" s="135"/>
      <c r="NJL68" s="135"/>
      <c r="NJM68" s="135"/>
      <c r="NJN68" s="135"/>
      <c r="NJO68" s="135"/>
      <c r="NJP68" s="135"/>
      <c r="NJQ68" s="135"/>
      <c r="NJR68" s="135"/>
      <c r="NJS68" s="135"/>
      <c r="NJT68" s="135"/>
      <c r="NJU68" s="135"/>
      <c r="NJV68" s="135"/>
      <c r="NJW68" s="135"/>
      <c r="NJX68" s="135"/>
      <c r="NJY68" s="135"/>
      <c r="NJZ68" s="135"/>
      <c r="NKA68" s="135"/>
      <c r="NKB68" s="135"/>
      <c r="NKC68" s="135"/>
      <c r="NKD68" s="135"/>
      <c r="NKE68" s="135"/>
      <c r="NKF68" s="135"/>
      <c r="NKG68" s="135"/>
      <c r="NKH68" s="135"/>
      <c r="NKI68" s="135"/>
      <c r="NKJ68" s="135"/>
      <c r="NKK68" s="135"/>
      <c r="NKL68" s="135"/>
      <c r="NKM68" s="135"/>
      <c r="NKN68" s="135"/>
      <c r="NKO68" s="135"/>
      <c r="NKP68" s="135"/>
      <c r="NKQ68" s="135"/>
      <c r="NKR68" s="135"/>
      <c r="NKS68" s="135"/>
      <c r="NKT68" s="135"/>
      <c r="NKU68" s="135"/>
      <c r="NKV68" s="135"/>
      <c r="NKW68" s="135"/>
      <c r="NKX68" s="135"/>
      <c r="NKY68" s="135"/>
      <c r="NKZ68" s="135"/>
      <c r="NLA68" s="135"/>
      <c r="NLB68" s="135"/>
      <c r="NLC68" s="135"/>
      <c r="NLD68" s="135"/>
      <c r="NLE68" s="135"/>
      <c r="NLF68" s="135"/>
      <c r="NLG68" s="135"/>
      <c r="NLH68" s="135"/>
      <c r="NLI68" s="135"/>
      <c r="NLJ68" s="135"/>
      <c r="NLK68" s="135"/>
      <c r="NLL68" s="135"/>
      <c r="NLM68" s="135"/>
      <c r="NLN68" s="135"/>
      <c r="NLO68" s="135"/>
      <c r="NLP68" s="135"/>
      <c r="NLQ68" s="135"/>
      <c r="NLR68" s="135"/>
      <c r="NLS68" s="135"/>
      <c r="NLT68" s="135"/>
      <c r="NLU68" s="135"/>
      <c r="NLV68" s="135"/>
      <c r="NLW68" s="135"/>
      <c r="NLX68" s="135"/>
      <c r="NLY68" s="135"/>
      <c r="NLZ68" s="135"/>
      <c r="NMA68" s="135"/>
      <c r="NMB68" s="135"/>
      <c r="NMC68" s="135"/>
      <c r="NMD68" s="135"/>
      <c r="NME68" s="135"/>
      <c r="NMF68" s="135"/>
      <c r="NMG68" s="135"/>
      <c r="NMH68" s="135"/>
      <c r="NMI68" s="135"/>
      <c r="NMJ68" s="135"/>
      <c r="NMK68" s="135"/>
      <c r="NML68" s="135"/>
      <c r="NMM68" s="135"/>
      <c r="NMN68" s="135"/>
      <c r="NMO68" s="135"/>
      <c r="NMP68" s="135"/>
      <c r="NMQ68" s="135"/>
      <c r="NMR68" s="135"/>
      <c r="NMS68" s="135"/>
      <c r="NMT68" s="135"/>
      <c r="NMU68" s="135"/>
      <c r="NMV68" s="135"/>
      <c r="NMW68" s="135"/>
      <c r="NMX68" s="135"/>
      <c r="NMY68" s="135"/>
      <c r="NMZ68" s="135"/>
      <c r="NNA68" s="135"/>
      <c r="NNB68" s="135"/>
      <c r="NNC68" s="135"/>
      <c r="NND68" s="135"/>
      <c r="NNE68" s="135"/>
      <c r="NNF68" s="135"/>
      <c r="NNG68" s="135"/>
      <c r="NNH68" s="135"/>
      <c r="NNI68" s="135"/>
      <c r="NNJ68" s="135"/>
      <c r="NNK68" s="135"/>
      <c r="NNL68" s="135"/>
      <c r="NNM68" s="135"/>
      <c r="NNN68" s="135"/>
      <c r="NNO68" s="135"/>
      <c r="NNP68" s="135"/>
      <c r="NNQ68" s="135"/>
      <c r="NNR68" s="135"/>
      <c r="NNS68" s="135"/>
      <c r="NNT68" s="135"/>
      <c r="NNU68" s="135"/>
      <c r="NNV68" s="135"/>
      <c r="NNW68" s="135"/>
      <c r="NNX68" s="135"/>
      <c r="NNY68" s="135"/>
      <c r="NNZ68" s="135"/>
      <c r="NOA68" s="135"/>
      <c r="NOB68" s="135"/>
      <c r="NOC68" s="135"/>
      <c r="NOD68" s="135"/>
      <c r="NOE68" s="135"/>
      <c r="NOF68" s="135"/>
      <c r="NOG68" s="135"/>
      <c r="NOH68" s="135"/>
      <c r="NOI68" s="135"/>
      <c r="NOJ68" s="135"/>
      <c r="NOK68" s="135"/>
      <c r="NOL68" s="135"/>
      <c r="NOM68" s="135"/>
      <c r="NON68" s="135"/>
      <c r="NOO68" s="135"/>
      <c r="NOP68" s="135"/>
      <c r="NOQ68" s="135"/>
      <c r="NOR68" s="135"/>
      <c r="NOS68" s="135"/>
      <c r="NOT68" s="135"/>
      <c r="NOU68" s="135"/>
      <c r="NOV68" s="135"/>
      <c r="NOW68" s="135"/>
      <c r="NOX68" s="135"/>
      <c r="NOY68" s="135"/>
      <c r="NOZ68" s="135"/>
      <c r="NPA68" s="135"/>
      <c r="NPB68" s="135"/>
      <c r="NPC68" s="135"/>
      <c r="NPD68" s="135"/>
      <c r="NPE68" s="135"/>
      <c r="NPF68" s="135"/>
      <c r="NPG68" s="135"/>
      <c r="NPH68" s="135"/>
      <c r="NPI68" s="135"/>
      <c r="NPJ68" s="135"/>
      <c r="NPK68" s="135"/>
      <c r="NPL68" s="135"/>
      <c r="NPM68" s="135"/>
      <c r="NPN68" s="135"/>
      <c r="NPO68" s="135"/>
      <c r="NPP68" s="135"/>
      <c r="NPQ68" s="135"/>
      <c r="NPR68" s="135"/>
      <c r="NPS68" s="135"/>
      <c r="NPT68" s="135"/>
      <c r="NPU68" s="135"/>
      <c r="NPV68" s="135"/>
      <c r="NPW68" s="135"/>
      <c r="NPX68" s="135"/>
      <c r="NPY68" s="135"/>
      <c r="NPZ68" s="135"/>
      <c r="NQA68" s="135"/>
      <c r="NQB68" s="135"/>
      <c r="NQC68" s="135"/>
      <c r="NQD68" s="135"/>
      <c r="NQE68" s="135"/>
      <c r="NQF68" s="135"/>
      <c r="NQG68" s="135"/>
      <c r="NQH68" s="135"/>
      <c r="NQI68" s="135"/>
      <c r="NQJ68" s="135"/>
      <c r="NQK68" s="135"/>
      <c r="NQL68" s="135"/>
      <c r="NQM68" s="135"/>
      <c r="NQN68" s="135"/>
      <c r="NQO68" s="135"/>
      <c r="NQP68" s="135"/>
      <c r="NQQ68" s="135"/>
      <c r="NQR68" s="135"/>
      <c r="NQS68" s="135"/>
      <c r="NQT68" s="135"/>
      <c r="NQU68" s="135"/>
      <c r="NQV68" s="135"/>
      <c r="NQW68" s="135"/>
      <c r="NQX68" s="135"/>
      <c r="NQY68" s="135"/>
      <c r="NQZ68" s="135"/>
      <c r="NRA68" s="135"/>
      <c r="NRB68" s="135"/>
      <c r="NRC68" s="135"/>
      <c r="NRD68" s="135"/>
      <c r="NRE68" s="135"/>
      <c r="NRF68" s="135"/>
      <c r="NRG68" s="135"/>
      <c r="NRH68" s="135"/>
      <c r="NRI68" s="135"/>
      <c r="NRJ68" s="135"/>
      <c r="NRK68" s="135"/>
      <c r="NRL68" s="135"/>
      <c r="NRM68" s="135"/>
      <c r="NRN68" s="135"/>
      <c r="NRO68" s="135"/>
      <c r="NRP68" s="135"/>
      <c r="NRQ68" s="135"/>
      <c r="NRR68" s="135"/>
      <c r="NRS68" s="135"/>
      <c r="NRT68" s="135"/>
      <c r="NRU68" s="135"/>
      <c r="NRV68" s="135"/>
      <c r="NRW68" s="135"/>
      <c r="NRX68" s="135"/>
      <c r="NRY68" s="135"/>
      <c r="NRZ68" s="135"/>
      <c r="NSA68" s="135"/>
      <c r="NSB68" s="135"/>
      <c r="NSC68" s="135"/>
      <c r="NSD68" s="135"/>
      <c r="NSE68" s="135"/>
      <c r="NSF68" s="135"/>
      <c r="NSG68" s="135"/>
      <c r="NSH68" s="135"/>
      <c r="NSI68" s="135"/>
      <c r="NSJ68" s="135"/>
      <c r="NSK68" s="135"/>
      <c r="NSL68" s="135"/>
      <c r="NSM68" s="135"/>
      <c r="NSN68" s="135"/>
      <c r="NSO68" s="135"/>
      <c r="NSP68" s="135"/>
      <c r="NSQ68" s="135"/>
      <c r="NSR68" s="135"/>
      <c r="NSS68" s="135"/>
      <c r="NST68" s="135"/>
      <c r="NSU68" s="135"/>
      <c r="NSV68" s="135"/>
      <c r="NSW68" s="135"/>
      <c r="NSX68" s="135"/>
      <c r="NSY68" s="135"/>
      <c r="NSZ68" s="135"/>
      <c r="NTA68" s="135"/>
      <c r="NTB68" s="135"/>
      <c r="NTC68" s="135"/>
      <c r="NTD68" s="135"/>
      <c r="NTE68" s="135"/>
      <c r="NTF68" s="135"/>
      <c r="NTG68" s="135"/>
      <c r="NTH68" s="135"/>
      <c r="NTI68" s="135"/>
      <c r="NTJ68" s="135"/>
      <c r="NTK68" s="135"/>
      <c r="NTL68" s="135"/>
      <c r="NTM68" s="135"/>
      <c r="NTN68" s="135"/>
      <c r="NTO68" s="135"/>
      <c r="NTP68" s="135"/>
      <c r="NTQ68" s="135"/>
      <c r="NTR68" s="135"/>
      <c r="NTS68" s="135"/>
      <c r="NTT68" s="135"/>
      <c r="NTU68" s="135"/>
      <c r="NTV68" s="135"/>
      <c r="NTW68" s="135"/>
      <c r="NTX68" s="135"/>
      <c r="NTY68" s="135"/>
      <c r="NTZ68" s="135"/>
      <c r="NUA68" s="135"/>
      <c r="NUB68" s="135"/>
      <c r="NUC68" s="135"/>
      <c r="NUD68" s="135"/>
      <c r="NUE68" s="135"/>
      <c r="NUF68" s="135"/>
      <c r="NUG68" s="135"/>
      <c r="NUH68" s="135"/>
      <c r="NUI68" s="135"/>
      <c r="NUJ68" s="135"/>
      <c r="NUK68" s="135"/>
      <c r="NUL68" s="135"/>
      <c r="NUM68" s="135"/>
      <c r="NUN68" s="135"/>
      <c r="NUO68" s="135"/>
      <c r="NUP68" s="135"/>
      <c r="NUQ68" s="135"/>
      <c r="NUR68" s="135"/>
      <c r="NUS68" s="135"/>
      <c r="NUT68" s="135"/>
      <c r="NUU68" s="135"/>
      <c r="NUV68" s="135"/>
      <c r="NUW68" s="135"/>
      <c r="NUX68" s="135"/>
      <c r="NUY68" s="135"/>
      <c r="NUZ68" s="135"/>
      <c r="NVA68" s="135"/>
      <c r="NVB68" s="135"/>
      <c r="NVC68" s="135"/>
      <c r="NVD68" s="135"/>
      <c r="NVE68" s="135"/>
      <c r="NVF68" s="135"/>
      <c r="NVG68" s="135"/>
      <c r="NVH68" s="135"/>
      <c r="NVI68" s="135"/>
      <c r="NVJ68" s="135"/>
      <c r="NVK68" s="135"/>
      <c r="NVL68" s="135"/>
      <c r="NVM68" s="135"/>
      <c r="NVN68" s="135"/>
      <c r="NVO68" s="135"/>
      <c r="NVP68" s="135"/>
      <c r="NVQ68" s="135"/>
      <c r="NVR68" s="135"/>
      <c r="NVS68" s="135"/>
      <c r="NVT68" s="135"/>
      <c r="NVU68" s="135"/>
      <c r="NVV68" s="135"/>
      <c r="NVW68" s="135"/>
      <c r="NVX68" s="135"/>
      <c r="NVY68" s="135"/>
      <c r="NVZ68" s="135"/>
      <c r="NWA68" s="135"/>
      <c r="NWB68" s="135"/>
      <c r="NWC68" s="135"/>
      <c r="NWD68" s="135"/>
      <c r="NWE68" s="135"/>
      <c r="NWF68" s="135"/>
      <c r="NWG68" s="135"/>
      <c r="NWH68" s="135"/>
      <c r="NWI68" s="135"/>
      <c r="NWJ68" s="135"/>
      <c r="NWK68" s="135"/>
      <c r="NWL68" s="135"/>
      <c r="NWM68" s="135"/>
      <c r="NWN68" s="135"/>
      <c r="NWO68" s="135"/>
      <c r="NWP68" s="135"/>
      <c r="NWQ68" s="135"/>
      <c r="NWR68" s="135"/>
      <c r="NWS68" s="135"/>
      <c r="NWT68" s="135"/>
      <c r="NWU68" s="135"/>
      <c r="NWV68" s="135"/>
      <c r="NWW68" s="135"/>
      <c r="NWX68" s="135"/>
      <c r="NWY68" s="135"/>
      <c r="NWZ68" s="135"/>
      <c r="NXA68" s="135"/>
      <c r="NXB68" s="135"/>
      <c r="NXC68" s="135"/>
      <c r="NXD68" s="135"/>
      <c r="NXE68" s="135"/>
      <c r="NXF68" s="135"/>
      <c r="NXG68" s="135"/>
      <c r="NXH68" s="135"/>
      <c r="NXI68" s="135"/>
      <c r="NXJ68" s="135"/>
      <c r="NXK68" s="135"/>
      <c r="NXL68" s="135"/>
      <c r="NXM68" s="135"/>
      <c r="NXN68" s="135"/>
      <c r="NXO68" s="135"/>
      <c r="NXP68" s="135"/>
      <c r="NXQ68" s="135"/>
      <c r="NXR68" s="135"/>
      <c r="NXS68" s="135"/>
      <c r="NXT68" s="135"/>
      <c r="NXU68" s="135"/>
      <c r="NXV68" s="135"/>
      <c r="NXW68" s="135"/>
      <c r="NXX68" s="135"/>
      <c r="NXY68" s="135"/>
      <c r="NXZ68" s="135"/>
      <c r="NYA68" s="135"/>
      <c r="NYB68" s="135"/>
      <c r="NYC68" s="135"/>
      <c r="NYD68" s="135"/>
      <c r="NYE68" s="135"/>
      <c r="NYF68" s="135"/>
      <c r="NYG68" s="135"/>
      <c r="NYH68" s="135"/>
      <c r="NYI68" s="135"/>
      <c r="NYJ68" s="135"/>
      <c r="NYK68" s="135"/>
      <c r="NYL68" s="135"/>
      <c r="NYM68" s="135"/>
      <c r="NYN68" s="135"/>
      <c r="NYO68" s="135"/>
      <c r="NYP68" s="135"/>
      <c r="NYQ68" s="135"/>
      <c r="NYR68" s="135"/>
      <c r="NYS68" s="135"/>
      <c r="NYT68" s="135"/>
      <c r="NYU68" s="135"/>
      <c r="NYV68" s="135"/>
      <c r="NYW68" s="135"/>
      <c r="NYX68" s="135"/>
      <c r="NYY68" s="135"/>
      <c r="NYZ68" s="135"/>
      <c r="NZA68" s="135"/>
      <c r="NZB68" s="135"/>
      <c r="NZC68" s="135"/>
      <c r="NZD68" s="135"/>
      <c r="NZE68" s="135"/>
      <c r="NZF68" s="135"/>
      <c r="NZG68" s="135"/>
      <c r="NZH68" s="135"/>
      <c r="NZI68" s="135"/>
      <c r="NZJ68" s="135"/>
      <c r="NZK68" s="135"/>
      <c r="NZL68" s="135"/>
      <c r="NZM68" s="135"/>
      <c r="NZN68" s="135"/>
      <c r="NZO68" s="135"/>
      <c r="NZP68" s="135"/>
      <c r="NZQ68" s="135"/>
      <c r="NZR68" s="135"/>
      <c r="NZS68" s="135"/>
      <c r="NZT68" s="135"/>
      <c r="NZU68" s="135"/>
      <c r="NZV68" s="135"/>
      <c r="NZW68" s="135"/>
      <c r="NZX68" s="135"/>
      <c r="NZY68" s="135"/>
      <c r="NZZ68" s="135"/>
      <c r="OAA68" s="135"/>
      <c r="OAB68" s="135"/>
      <c r="OAC68" s="135"/>
      <c r="OAD68" s="135"/>
      <c r="OAE68" s="135"/>
      <c r="OAF68" s="135"/>
      <c r="OAG68" s="135"/>
      <c r="OAH68" s="135"/>
      <c r="OAI68" s="135"/>
      <c r="OAJ68" s="135"/>
      <c r="OAK68" s="135"/>
      <c r="OAL68" s="135"/>
      <c r="OAM68" s="135"/>
      <c r="OAN68" s="135"/>
      <c r="OAO68" s="135"/>
      <c r="OAP68" s="135"/>
      <c r="OAQ68" s="135"/>
      <c r="OAR68" s="135"/>
      <c r="OAS68" s="135"/>
      <c r="OAT68" s="135"/>
      <c r="OAU68" s="135"/>
      <c r="OAV68" s="135"/>
      <c r="OAW68" s="135"/>
      <c r="OAX68" s="135"/>
      <c r="OAY68" s="135"/>
      <c r="OAZ68" s="135"/>
      <c r="OBA68" s="135"/>
      <c r="OBB68" s="135"/>
      <c r="OBC68" s="135"/>
      <c r="OBD68" s="135"/>
      <c r="OBE68" s="135"/>
      <c r="OBF68" s="135"/>
      <c r="OBG68" s="135"/>
      <c r="OBH68" s="135"/>
      <c r="OBI68" s="135"/>
      <c r="OBJ68" s="135"/>
      <c r="OBK68" s="135"/>
      <c r="OBL68" s="135"/>
      <c r="OBM68" s="135"/>
      <c r="OBN68" s="135"/>
      <c r="OBO68" s="135"/>
      <c r="OBP68" s="135"/>
      <c r="OBQ68" s="135"/>
      <c r="OBR68" s="135"/>
      <c r="OBS68" s="135"/>
      <c r="OBT68" s="135"/>
      <c r="OBU68" s="135"/>
      <c r="OBV68" s="135"/>
      <c r="OBW68" s="135"/>
      <c r="OBX68" s="135"/>
      <c r="OBY68" s="135"/>
      <c r="OBZ68" s="135"/>
      <c r="OCA68" s="135"/>
      <c r="OCB68" s="135"/>
      <c r="OCC68" s="135"/>
      <c r="OCD68" s="135"/>
      <c r="OCE68" s="135"/>
      <c r="OCF68" s="135"/>
      <c r="OCG68" s="135"/>
      <c r="OCH68" s="135"/>
      <c r="OCI68" s="135"/>
      <c r="OCJ68" s="135"/>
      <c r="OCK68" s="135"/>
      <c r="OCL68" s="135"/>
      <c r="OCM68" s="135"/>
      <c r="OCN68" s="135"/>
      <c r="OCO68" s="135"/>
      <c r="OCP68" s="135"/>
      <c r="OCQ68" s="135"/>
      <c r="OCR68" s="135"/>
      <c r="OCS68" s="135"/>
      <c r="OCT68" s="135"/>
      <c r="OCU68" s="135"/>
      <c r="OCV68" s="135"/>
      <c r="OCW68" s="135"/>
      <c r="OCX68" s="135"/>
      <c r="OCY68" s="135"/>
      <c r="OCZ68" s="135"/>
      <c r="ODA68" s="135"/>
      <c r="ODB68" s="135"/>
      <c r="ODC68" s="135"/>
      <c r="ODD68" s="135"/>
      <c r="ODE68" s="135"/>
      <c r="ODF68" s="135"/>
      <c r="ODG68" s="135"/>
      <c r="ODH68" s="135"/>
      <c r="ODI68" s="135"/>
      <c r="ODJ68" s="135"/>
      <c r="ODK68" s="135"/>
      <c r="ODL68" s="135"/>
      <c r="ODM68" s="135"/>
      <c r="ODN68" s="135"/>
      <c r="ODO68" s="135"/>
      <c r="ODP68" s="135"/>
      <c r="ODQ68" s="135"/>
      <c r="ODR68" s="135"/>
      <c r="ODS68" s="135"/>
      <c r="ODT68" s="135"/>
      <c r="ODU68" s="135"/>
      <c r="ODV68" s="135"/>
      <c r="ODW68" s="135"/>
      <c r="ODX68" s="135"/>
      <c r="ODY68" s="135"/>
      <c r="ODZ68" s="135"/>
      <c r="OEA68" s="135"/>
      <c r="OEB68" s="135"/>
      <c r="OEC68" s="135"/>
      <c r="OED68" s="135"/>
      <c r="OEE68" s="135"/>
      <c r="OEF68" s="135"/>
      <c r="OEG68" s="135"/>
      <c r="OEH68" s="135"/>
      <c r="OEI68" s="135"/>
      <c r="OEJ68" s="135"/>
      <c r="OEK68" s="135"/>
      <c r="OEL68" s="135"/>
      <c r="OEM68" s="135"/>
      <c r="OEN68" s="135"/>
      <c r="OEO68" s="135"/>
      <c r="OEP68" s="135"/>
      <c r="OEQ68" s="135"/>
      <c r="OER68" s="135"/>
      <c r="OES68" s="135"/>
      <c r="OET68" s="135"/>
      <c r="OEU68" s="135"/>
      <c r="OEV68" s="135"/>
      <c r="OEW68" s="135"/>
      <c r="OEX68" s="135"/>
      <c r="OEY68" s="135"/>
      <c r="OEZ68" s="135"/>
      <c r="OFA68" s="135"/>
      <c r="OFB68" s="135"/>
      <c r="OFC68" s="135"/>
      <c r="OFD68" s="135"/>
      <c r="OFE68" s="135"/>
      <c r="OFF68" s="135"/>
      <c r="OFG68" s="135"/>
      <c r="OFH68" s="135"/>
      <c r="OFI68" s="135"/>
      <c r="OFJ68" s="135"/>
      <c r="OFK68" s="135"/>
      <c r="OFL68" s="135"/>
      <c r="OFM68" s="135"/>
      <c r="OFN68" s="135"/>
      <c r="OFO68" s="135"/>
      <c r="OFP68" s="135"/>
      <c r="OFQ68" s="135"/>
      <c r="OFR68" s="135"/>
      <c r="OFS68" s="135"/>
      <c r="OFT68" s="135"/>
      <c r="OFU68" s="135"/>
      <c r="OFV68" s="135"/>
      <c r="OFW68" s="135"/>
      <c r="OFX68" s="135"/>
      <c r="OFY68" s="135"/>
      <c r="OFZ68" s="135"/>
      <c r="OGA68" s="135"/>
      <c r="OGB68" s="135"/>
      <c r="OGC68" s="135"/>
      <c r="OGD68" s="135"/>
      <c r="OGE68" s="135"/>
      <c r="OGF68" s="135"/>
      <c r="OGG68" s="135"/>
      <c r="OGH68" s="135"/>
      <c r="OGI68" s="135"/>
      <c r="OGJ68" s="135"/>
      <c r="OGK68" s="135"/>
      <c r="OGL68" s="135"/>
      <c r="OGM68" s="135"/>
      <c r="OGN68" s="135"/>
      <c r="OGO68" s="135"/>
      <c r="OGP68" s="135"/>
      <c r="OGQ68" s="135"/>
      <c r="OGR68" s="135"/>
      <c r="OGS68" s="135"/>
      <c r="OGT68" s="135"/>
      <c r="OGU68" s="135"/>
      <c r="OGV68" s="135"/>
      <c r="OGW68" s="135"/>
      <c r="OGX68" s="135"/>
      <c r="OGY68" s="135"/>
      <c r="OGZ68" s="135"/>
      <c r="OHA68" s="135"/>
      <c r="OHB68" s="135"/>
      <c r="OHC68" s="135"/>
      <c r="OHD68" s="135"/>
      <c r="OHE68" s="135"/>
      <c r="OHF68" s="135"/>
      <c r="OHG68" s="135"/>
      <c r="OHH68" s="135"/>
      <c r="OHI68" s="135"/>
      <c r="OHJ68" s="135"/>
      <c r="OHK68" s="135"/>
      <c r="OHL68" s="135"/>
      <c r="OHM68" s="135"/>
      <c r="OHN68" s="135"/>
      <c r="OHO68" s="135"/>
      <c r="OHP68" s="135"/>
      <c r="OHQ68" s="135"/>
      <c r="OHR68" s="135"/>
      <c r="OHS68" s="135"/>
      <c r="OHT68" s="135"/>
      <c r="OHU68" s="135"/>
      <c r="OHV68" s="135"/>
      <c r="OHW68" s="135"/>
      <c r="OHX68" s="135"/>
      <c r="OHY68" s="135"/>
      <c r="OHZ68" s="135"/>
      <c r="OIA68" s="135"/>
      <c r="OIB68" s="135"/>
      <c r="OIC68" s="135"/>
      <c r="OID68" s="135"/>
      <c r="OIE68" s="135"/>
      <c r="OIF68" s="135"/>
      <c r="OIG68" s="135"/>
      <c r="OIH68" s="135"/>
      <c r="OII68" s="135"/>
      <c r="OIJ68" s="135"/>
      <c r="OIK68" s="135"/>
      <c r="OIL68" s="135"/>
      <c r="OIM68" s="135"/>
      <c r="OIN68" s="135"/>
      <c r="OIO68" s="135"/>
      <c r="OIP68" s="135"/>
      <c r="OIQ68" s="135"/>
      <c r="OIR68" s="135"/>
      <c r="OIS68" s="135"/>
      <c r="OIT68" s="135"/>
      <c r="OIU68" s="135"/>
      <c r="OIV68" s="135"/>
      <c r="OIW68" s="135"/>
      <c r="OIX68" s="135"/>
      <c r="OIY68" s="135"/>
      <c r="OIZ68" s="135"/>
      <c r="OJA68" s="135"/>
      <c r="OJB68" s="135"/>
      <c r="OJC68" s="135"/>
      <c r="OJD68" s="135"/>
      <c r="OJE68" s="135"/>
      <c r="OJF68" s="135"/>
      <c r="OJG68" s="135"/>
      <c r="OJH68" s="135"/>
      <c r="OJI68" s="135"/>
      <c r="OJJ68" s="135"/>
      <c r="OJK68" s="135"/>
      <c r="OJL68" s="135"/>
      <c r="OJM68" s="135"/>
      <c r="OJN68" s="135"/>
      <c r="OJO68" s="135"/>
      <c r="OJP68" s="135"/>
      <c r="OJQ68" s="135"/>
      <c r="OJR68" s="135"/>
      <c r="OJS68" s="135"/>
      <c r="OJT68" s="135"/>
      <c r="OJU68" s="135"/>
      <c r="OJV68" s="135"/>
      <c r="OJW68" s="135"/>
      <c r="OJX68" s="135"/>
      <c r="OJY68" s="135"/>
      <c r="OJZ68" s="135"/>
      <c r="OKA68" s="135"/>
      <c r="OKB68" s="135"/>
      <c r="OKC68" s="135"/>
      <c r="OKD68" s="135"/>
      <c r="OKE68" s="135"/>
      <c r="OKF68" s="135"/>
      <c r="OKG68" s="135"/>
      <c r="OKH68" s="135"/>
      <c r="OKI68" s="135"/>
      <c r="OKJ68" s="135"/>
      <c r="OKK68" s="135"/>
      <c r="OKL68" s="135"/>
      <c r="OKM68" s="135"/>
      <c r="OKN68" s="135"/>
      <c r="OKO68" s="135"/>
      <c r="OKP68" s="135"/>
      <c r="OKQ68" s="135"/>
      <c r="OKR68" s="135"/>
      <c r="OKS68" s="135"/>
      <c r="OKT68" s="135"/>
      <c r="OKU68" s="135"/>
      <c r="OKV68" s="135"/>
      <c r="OKW68" s="135"/>
      <c r="OKX68" s="135"/>
      <c r="OKY68" s="135"/>
      <c r="OKZ68" s="135"/>
      <c r="OLA68" s="135"/>
      <c r="OLB68" s="135"/>
      <c r="OLC68" s="135"/>
      <c r="OLD68" s="135"/>
      <c r="OLE68" s="135"/>
      <c r="OLF68" s="135"/>
      <c r="OLG68" s="135"/>
      <c r="OLH68" s="135"/>
      <c r="OLI68" s="135"/>
      <c r="OLJ68" s="135"/>
      <c r="OLK68" s="135"/>
      <c r="OLL68" s="135"/>
      <c r="OLM68" s="135"/>
      <c r="OLN68" s="135"/>
      <c r="OLO68" s="135"/>
      <c r="OLP68" s="135"/>
      <c r="OLQ68" s="135"/>
      <c r="OLR68" s="135"/>
      <c r="OLS68" s="135"/>
      <c r="OLT68" s="135"/>
      <c r="OLU68" s="135"/>
      <c r="OLV68" s="135"/>
      <c r="OLW68" s="135"/>
      <c r="OLX68" s="135"/>
      <c r="OLY68" s="135"/>
      <c r="OLZ68" s="135"/>
      <c r="OMA68" s="135"/>
      <c r="OMB68" s="135"/>
      <c r="OMC68" s="135"/>
      <c r="OMD68" s="135"/>
      <c r="OME68" s="135"/>
      <c r="OMF68" s="135"/>
      <c r="OMG68" s="135"/>
      <c r="OMH68" s="135"/>
      <c r="OMI68" s="135"/>
      <c r="OMJ68" s="135"/>
      <c r="OMK68" s="135"/>
      <c r="OML68" s="135"/>
      <c r="OMM68" s="135"/>
      <c r="OMN68" s="135"/>
      <c r="OMO68" s="135"/>
      <c r="OMP68" s="135"/>
      <c r="OMQ68" s="135"/>
      <c r="OMR68" s="135"/>
      <c r="OMS68" s="135"/>
      <c r="OMT68" s="135"/>
      <c r="OMU68" s="135"/>
      <c r="OMV68" s="135"/>
      <c r="OMW68" s="135"/>
      <c r="OMX68" s="135"/>
      <c r="OMY68" s="135"/>
      <c r="OMZ68" s="135"/>
      <c r="ONA68" s="135"/>
      <c r="ONB68" s="135"/>
      <c r="ONC68" s="135"/>
      <c r="OND68" s="135"/>
      <c r="ONE68" s="135"/>
      <c r="ONF68" s="135"/>
      <c r="ONG68" s="135"/>
      <c r="ONH68" s="135"/>
      <c r="ONI68" s="135"/>
      <c r="ONJ68" s="135"/>
      <c r="ONK68" s="135"/>
      <c r="ONL68" s="135"/>
      <c r="ONM68" s="135"/>
      <c r="ONN68" s="135"/>
      <c r="ONO68" s="135"/>
      <c r="ONP68" s="135"/>
      <c r="ONQ68" s="135"/>
      <c r="ONR68" s="135"/>
      <c r="ONS68" s="135"/>
      <c r="ONT68" s="135"/>
      <c r="ONU68" s="135"/>
      <c r="ONV68" s="135"/>
      <c r="ONW68" s="135"/>
      <c r="ONX68" s="135"/>
      <c r="ONY68" s="135"/>
      <c r="ONZ68" s="135"/>
      <c r="OOA68" s="135"/>
      <c r="OOB68" s="135"/>
      <c r="OOC68" s="135"/>
      <c r="OOD68" s="135"/>
      <c r="OOE68" s="135"/>
      <c r="OOF68" s="135"/>
      <c r="OOG68" s="135"/>
      <c r="OOH68" s="135"/>
      <c r="OOI68" s="135"/>
      <c r="OOJ68" s="135"/>
      <c r="OOK68" s="135"/>
      <c r="OOL68" s="135"/>
      <c r="OOM68" s="135"/>
      <c r="OON68" s="135"/>
      <c r="OOO68" s="135"/>
      <c r="OOP68" s="135"/>
      <c r="OOQ68" s="135"/>
      <c r="OOR68" s="135"/>
      <c r="OOS68" s="135"/>
      <c r="OOT68" s="135"/>
      <c r="OOU68" s="135"/>
      <c r="OOV68" s="135"/>
      <c r="OOW68" s="135"/>
      <c r="OOX68" s="135"/>
      <c r="OOY68" s="135"/>
      <c r="OOZ68" s="135"/>
      <c r="OPA68" s="135"/>
      <c r="OPB68" s="135"/>
      <c r="OPC68" s="135"/>
      <c r="OPD68" s="135"/>
      <c r="OPE68" s="135"/>
      <c r="OPF68" s="135"/>
      <c r="OPG68" s="135"/>
      <c r="OPH68" s="135"/>
      <c r="OPI68" s="135"/>
      <c r="OPJ68" s="135"/>
      <c r="OPK68" s="135"/>
      <c r="OPL68" s="135"/>
      <c r="OPM68" s="135"/>
      <c r="OPN68" s="135"/>
      <c r="OPO68" s="135"/>
      <c r="OPP68" s="135"/>
      <c r="OPQ68" s="135"/>
      <c r="OPR68" s="135"/>
      <c r="OPS68" s="135"/>
      <c r="OPT68" s="135"/>
      <c r="OPU68" s="135"/>
      <c r="OPV68" s="135"/>
      <c r="OPW68" s="135"/>
      <c r="OPX68" s="135"/>
      <c r="OPY68" s="135"/>
      <c r="OPZ68" s="135"/>
      <c r="OQA68" s="135"/>
      <c r="OQB68" s="135"/>
      <c r="OQC68" s="135"/>
      <c r="OQD68" s="135"/>
      <c r="OQE68" s="135"/>
      <c r="OQF68" s="135"/>
      <c r="OQG68" s="135"/>
      <c r="OQH68" s="135"/>
      <c r="OQI68" s="135"/>
      <c r="OQJ68" s="135"/>
      <c r="OQK68" s="135"/>
      <c r="OQL68" s="135"/>
      <c r="OQM68" s="135"/>
      <c r="OQN68" s="135"/>
      <c r="OQO68" s="135"/>
      <c r="OQP68" s="135"/>
      <c r="OQQ68" s="135"/>
      <c r="OQR68" s="135"/>
      <c r="OQS68" s="135"/>
      <c r="OQT68" s="135"/>
      <c r="OQU68" s="135"/>
      <c r="OQV68" s="135"/>
      <c r="OQW68" s="135"/>
      <c r="OQX68" s="135"/>
      <c r="OQY68" s="135"/>
      <c r="OQZ68" s="135"/>
      <c r="ORA68" s="135"/>
      <c r="ORB68" s="135"/>
      <c r="ORC68" s="135"/>
      <c r="ORD68" s="135"/>
      <c r="ORE68" s="135"/>
      <c r="ORF68" s="135"/>
      <c r="ORG68" s="135"/>
      <c r="ORH68" s="135"/>
      <c r="ORI68" s="135"/>
      <c r="ORJ68" s="135"/>
      <c r="ORK68" s="135"/>
      <c r="ORL68" s="135"/>
      <c r="ORM68" s="135"/>
      <c r="ORN68" s="135"/>
      <c r="ORO68" s="135"/>
      <c r="ORP68" s="135"/>
      <c r="ORQ68" s="135"/>
      <c r="ORR68" s="135"/>
      <c r="ORS68" s="135"/>
      <c r="ORT68" s="135"/>
      <c r="ORU68" s="135"/>
      <c r="ORV68" s="135"/>
      <c r="ORW68" s="135"/>
      <c r="ORX68" s="135"/>
      <c r="ORY68" s="135"/>
      <c r="ORZ68" s="135"/>
      <c r="OSA68" s="135"/>
      <c r="OSB68" s="135"/>
      <c r="OSC68" s="135"/>
      <c r="OSD68" s="135"/>
      <c r="OSE68" s="135"/>
      <c r="OSF68" s="135"/>
      <c r="OSG68" s="135"/>
      <c r="OSH68" s="135"/>
      <c r="OSI68" s="135"/>
      <c r="OSJ68" s="135"/>
      <c r="OSK68" s="135"/>
      <c r="OSL68" s="135"/>
      <c r="OSM68" s="135"/>
      <c r="OSN68" s="135"/>
      <c r="OSO68" s="135"/>
      <c r="OSP68" s="135"/>
      <c r="OSQ68" s="135"/>
      <c r="OSR68" s="135"/>
      <c r="OSS68" s="135"/>
      <c r="OST68" s="135"/>
      <c r="OSU68" s="135"/>
      <c r="OSV68" s="135"/>
      <c r="OSW68" s="135"/>
      <c r="OSX68" s="135"/>
      <c r="OSY68" s="135"/>
      <c r="OSZ68" s="135"/>
      <c r="OTA68" s="135"/>
      <c r="OTB68" s="135"/>
      <c r="OTC68" s="135"/>
      <c r="OTD68" s="135"/>
      <c r="OTE68" s="135"/>
      <c r="OTF68" s="135"/>
      <c r="OTG68" s="135"/>
      <c r="OTH68" s="135"/>
      <c r="OTI68" s="135"/>
      <c r="OTJ68" s="135"/>
      <c r="OTK68" s="135"/>
      <c r="OTL68" s="135"/>
      <c r="OTM68" s="135"/>
      <c r="OTN68" s="135"/>
      <c r="OTO68" s="135"/>
      <c r="OTP68" s="135"/>
      <c r="OTQ68" s="135"/>
      <c r="OTR68" s="135"/>
      <c r="OTS68" s="135"/>
      <c r="OTT68" s="135"/>
      <c r="OTU68" s="135"/>
      <c r="OTV68" s="135"/>
      <c r="OTW68" s="135"/>
      <c r="OTX68" s="135"/>
      <c r="OTY68" s="135"/>
      <c r="OTZ68" s="135"/>
      <c r="OUA68" s="135"/>
      <c r="OUB68" s="135"/>
      <c r="OUC68" s="135"/>
      <c r="OUD68" s="135"/>
      <c r="OUE68" s="135"/>
      <c r="OUF68" s="135"/>
      <c r="OUG68" s="135"/>
      <c r="OUH68" s="135"/>
      <c r="OUI68" s="135"/>
      <c r="OUJ68" s="135"/>
      <c r="OUK68" s="135"/>
      <c r="OUL68" s="135"/>
      <c r="OUM68" s="135"/>
      <c r="OUN68" s="135"/>
      <c r="OUO68" s="135"/>
      <c r="OUP68" s="135"/>
      <c r="OUQ68" s="135"/>
      <c r="OUR68" s="135"/>
      <c r="OUS68" s="135"/>
      <c r="OUT68" s="135"/>
      <c r="OUU68" s="135"/>
      <c r="OUV68" s="135"/>
      <c r="OUW68" s="135"/>
      <c r="OUX68" s="135"/>
      <c r="OUY68" s="135"/>
      <c r="OUZ68" s="135"/>
      <c r="OVA68" s="135"/>
      <c r="OVB68" s="135"/>
      <c r="OVC68" s="135"/>
      <c r="OVD68" s="135"/>
      <c r="OVE68" s="135"/>
      <c r="OVF68" s="135"/>
      <c r="OVG68" s="135"/>
      <c r="OVH68" s="135"/>
      <c r="OVI68" s="135"/>
      <c r="OVJ68" s="135"/>
      <c r="OVK68" s="135"/>
      <c r="OVL68" s="135"/>
      <c r="OVM68" s="135"/>
      <c r="OVN68" s="135"/>
      <c r="OVO68" s="135"/>
      <c r="OVP68" s="135"/>
      <c r="OVQ68" s="135"/>
      <c r="OVR68" s="135"/>
      <c r="OVS68" s="135"/>
      <c r="OVT68" s="135"/>
      <c r="OVU68" s="135"/>
      <c r="OVV68" s="135"/>
      <c r="OVW68" s="135"/>
      <c r="OVX68" s="135"/>
      <c r="OVY68" s="135"/>
      <c r="OVZ68" s="135"/>
      <c r="OWA68" s="135"/>
      <c r="OWB68" s="135"/>
      <c r="OWC68" s="135"/>
      <c r="OWD68" s="135"/>
      <c r="OWE68" s="135"/>
      <c r="OWF68" s="135"/>
      <c r="OWG68" s="135"/>
      <c r="OWH68" s="135"/>
      <c r="OWI68" s="135"/>
      <c r="OWJ68" s="135"/>
      <c r="OWK68" s="135"/>
      <c r="OWL68" s="135"/>
      <c r="OWM68" s="135"/>
      <c r="OWN68" s="135"/>
      <c r="OWO68" s="135"/>
      <c r="OWP68" s="135"/>
      <c r="OWQ68" s="135"/>
      <c r="OWR68" s="135"/>
      <c r="OWS68" s="135"/>
      <c r="OWT68" s="135"/>
      <c r="OWU68" s="135"/>
      <c r="OWV68" s="135"/>
      <c r="OWW68" s="135"/>
      <c r="OWX68" s="135"/>
      <c r="OWY68" s="135"/>
      <c r="OWZ68" s="135"/>
      <c r="OXA68" s="135"/>
      <c r="OXB68" s="135"/>
      <c r="OXC68" s="135"/>
      <c r="OXD68" s="135"/>
      <c r="OXE68" s="135"/>
      <c r="OXF68" s="135"/>
      <c r="OXG68" s="135"/>
      <c r="OXH68" s="135"/>
      <c r="OXI68" s="135"/>
      <c r="OXJ68" s="135"/>
      <c r="OXK68" s="135"/>
      <c r="OXL68" s="135"/>
      <c r="OXM68" s="135"/>
      <c r="OXN68" s="135"/>
      <c r="OXO68" s="135"/>
      <c r="OXP68" s="135"/>
      <c r="OXQ68" s="135"/>
      <c r="OXR68" s="135"/>
      <c r="OXS68" s="135"/>
      <c r="OXT68" s="135"/>
      <c r="OXU68" s="135"/>
      <c r="OXV68" s="135"/>
      <c r="OXW68" s="135"/>
      <c r="OXX68" s="135"/>
      <c r="OXY68" s="135"/>
      <c r="OXZ68" s="135"/>
      <c r="OYA68" s="135"/>
      <c r="OYB68" s="135"/>
      <c r="OYC68" s="135"/>
      <c r="OYD68" s="135"/>
      <c r="OYE68" s="135"/>
      <c r="OYF68" s="135"/>
      <c r="OYG68" s="135"/>
      <c r="OYH68" s="135"/>
      <c r="OYI68" s="135"/>
      <c r="OYJ68" s="135"/>
      <c r="OYK68" s="135"/>
      <c r="OYL68" s="135"/>
      <c r="OYM68" s="135"/>
      <c r="OYN68" s="135"/>
      <c r="OYO68" s="135"/>
      <c r="OYP68" s="135"/>
      <c r="OYQ68" s="135"/>
      <c r="OYR68" s="135"/>
      <c r="OYS68" s="135"/>
      <c r="OYT68" s="135"/>
      <c r="OYU68" s="135"/>
      <c r="OYV68" s="135"/>
      <c r="OYW68" s="135"/>
      <c r="OYX68" s="135"/>
      <c r="OYY68" s="135"/>
      <c r="OYZ68" s="135"/>
      <c r="OZA68" s="135"/>
      <c r="OZB68" s="135"/>
      <c r="OZC68" s="135"/>
      <c r="OZD68" s="135"/>
      <c r="OZE68" s="135"/>
      <c r="OZF68" s="135"/>
      <c r="OZG68" s="135"/>
      <c r="OZH68" s="135"/>
      <c r="OZI68" s="135"/>
      <c r="OZJ68" s="135"/>
      <c r="OZK68" s="135"/>
      <c r="OZL68" s="135"/>
      <c r="OZM68" s="135"/>
      <c r="OZN68" s="135"/>
      <c r="OZO68" s="135"/>
      <c r="OZP68" s="135"/>
      <c r="OZQ68" s="135"/>
      <c r="OZR68" s="135"/>
      <c r="OZS68" s="135"/>
      <c r="OZT68" s="135"/>
      <c r="OZU68" s="135"/>
      <c r="OZV68" s="135"/>
      <c r="OZW68" s="135"/>
      <c r="OZX68" s="135"/>
      <c r="OZY68" s="135"/>
      <c r="OZZ68" s="135"/>
      <c r="PAA68" s="135"/>
      <c r="PAB68" s="135"/>
      <c r="PAC68" s="135"/>
      <c r="PAD68" s="135"/>
      <c r="PAE68" s="135"/>
      <c r="PAF68" s="135"/>
      <c r="PAG68" s="135"/>
      <c r="PAH68" s="135"/>
      <c r="PAI68" s="135"/>
      <c r="PAJ68" s="135"/>
      <c r="PAK68" s="135"/>
      <c r="PAL68" s="135"/>
      <c r="PAM68" s="135"/>
      <c r="PAN68" s="135"/>
      <c r="PAO68" s="135"/>
      <c r="PAP68" s="135"/>
      <c r="PAQ68" s="135"/>
      <c r="PAR68" s="135"/>
      <c r="PAS68" s="135"/>
      <c r="PAT68" s="135"/>
      <c r="PAU68" s="135"/>
      <c r="PAV68" s="135"/>
      <c r="PAW68" s="135"/>
      <c r="PAX68" s="135"/>
      <c r="PAY68" s="135"/>
      <c r="PAZ68" s="135"/>
      <c r="PBA68" s="135"/>
      <c r="PBB68" s="135"/>
      <c r="PBC68" s="135"/>
      <c r="PBD68" s="135"/>
      <c r="PBE68" s="135"/>
      <c r="PBF68" s="135"/>
      <c r="PBG68" s="135"/>
      <c r="PBH68" s="135"/>
      <c r="PBI68" s="135"/>
      <c r="PBJ68" s="135"/>
      <c r="PBK68" s="135"/>
      <c r="PBL68" s="135"/>
      <c r="PBM68" s="135"/>
      <c r="PBN68" s="135"/>
      <c r="PBO68" s="135"/>
      <c r="PBP68" s="135"/>
      <c r="PBQ68" s="135"/>
      <c r="PBR68" s="135"/>
      <c r="PBS68" s="135"/>
      <c r="PBT68" s="135"/>
      <c r="PBU68" s="135"/>
      <c r="PBV68" s="135"/>
      <c r="PBW68" s="135"/>
      <c r="PBX68" s="135"/>
      <c r="PBY68" s="135"/>
      <c r="PBZ68" s="135"/>
      <c r="PCA68" s="135"/>
      <c r="PCB68" s="135"/>
      <c r="PCC68" s="135"/>
      <c r="PCD68" s="135"/>
      <c r="PCE68" s="135"/>
      <c r="PCF68" s="135"/>
      <c r="PCG68" s="135"/>
      <c r="PCH68" s="135"/>
      <c r="PCI68" s="135"/>
      <c r="PCJ68" s="135"/>
      <c r="PCK68" s="135"/>
      <c r="PCL68" s="135"/>
      <c r="PCM68" s="135"/>
      <c r="PCN68" s="135"/>
      <c r="PCO68" s="135"/>
      <c r="PCP68" s="135"/>
      <c r="PCQ68" s="135"/>
      <c r="PCR68" s="135"/>
      <c r="PCS68" s="135"/>
      <c r="PCT68" s="135"/>
      <c r="PCU68" s="135"/>
      <c r="PCV68" s="135"/>
      <c r="PCW68" s="135"/>
      <c r="PCX68" s="135"/>
      <c r="PCY68" s="135"/>
      <c r="PCZ68" s="135"/>
      <c r="PDA68" s="135"/>
      <c r="PDB68" s="135"/>
      <c r="PDC68" s="135"/>
      <c r="PDD68" s="135"/>
      <c r="PDE68" s="135"/>
      <c r="PDF68" s="135"/>
      <c r="PDG68" s="135"/>
      <c r="PDH68" s="135"/>
      <c r="PDI68" s="135"/>
      <c r="PDJ68" s="135"/>
      <c r="PDK68" s="135"/>
      <c r="PDL68" s="135"/>
      <c r="PDM68" s="135"/>
      <c r="PDN68" s="135"/>
      <c r="PDO68" s="135"/>
      <c r="PDP68" s="135"/>
      <c r="PDQ68" s="135"/>
      <c r="PDR68" s="135"/>
      <c r="PDS68" s="135"/>
      <c r="PDT68" s="135"/>
      <c r="PDU68" s="135"/>
      <c r="PDV68" s="135"/>
      <c r="PDW68" s="135"/>
      <c r="PDX68" s="135"/>
      <c r="PDY68" s="135"/>
      <c r="PDZ68" s="135"/>
      <c r="PEA68" s="135"/>
      <c r="PEB68" s="135"/>
      <c r="PEC68" s="135"/>
      <c r="PED68" s="135"/>
      <c r="PEE68" s="135"/>
      <c r="PEF68" s="135"/>
      <c r="PEG68" s="135"/>
      <c r="PEH68" s="135"/>
      <c r="PEI68" s="135"/>
      <c r="PEJ68" s="135"/>
      <c r="PEK68" s="135"/>
      <c r="PEL68" s="135"/>
      <c r="PEM68" s="135"/>
      <c r="PEN68" s="135"/>
      <c r="PEO68" s="135"/>
      <c r="PEP68" s="135"/>
      <c r="PEQ68" s="135"/>
      <c r="PER68" s="135"/>
      <c r="PES68" s="135"/>
      <c r="PET68" s="135"/>
      <c r="PEU68" s="135"/>
      <c r="PEV68" s="135"/>
      <c r="PEW68" s="135"/>
      <c r="PEX68" s="135"/>
      <c r="PEY68" s="135"/>
      <c r="PEZ68" s="135"/>
      <c r="PFA68" s="135"/>
      <c r="PFB68" s="135"/>
      <c r="PFC68" s="135"/>
      <c r="PFD68" s="135"/>
      <c r="PFE68" s="135"/>
      <c r="PFF68" s="135"/>
      <c r="PFG68" s="135"/>
      <c r="PFH68" s="135"/>
      <c r="PFI68" s="135"/>
      <c r="PFJ68" s="135"/>
      <c r="PFK68" s="135"/>
      <c r="PFL68" s="135"/>
      <c r="PFM68" s="135"/>
      <c r="PFN68" s="135"/>
      <c r="PFO68" s="135"/>
      <c r="PFP68" s="135"/>
      <c r="PFQ68" s="135"/>
      <c r="PFR68" s="135"/>
      <c r="PFS68" s="135"/>
      <c r="PFT68" s="135"/>
      <c r="PFU68" s="135"/>
      <c r="PFV68" s="135"/>
      <c r="PFW68" s="135"/>
      <c r="PFX68" s="135"/>
      <c r="PFY68" s="135"/>
      <c r="PFZ68" s="135"/>
      <c r="PGA68" s="135"/>
      <c r="PGB68" s="135"/>
      <c r="PGC68" s="135"/>
      <c r="PGD68" s="135"/>
      <c r="PGE68" s="135"/>
      <c r="PGF68" s="135"/>
      <c r="PGG68" s="135"/>
      <c r="PGH68" s="135"/>
      <c r="PGI68" s="135"/>
      <c r="PGJ68" s="135"/>
      <c r="PGK68" s="135"/>
      <c r="PGL68" s="135"/>
      <c r="PGM68" s="135"/>
      <c r="PGN68" s="135"/>
      <c r="PGO68" s="135"/>
      <c r="PGP68" s="135"/>
      <c r="PGQ68" s="135"/>
      <c r="PGR68" s="135"/>
      <c r="PGS68" s="135"/>
      <c r="PGT68" s="135"/>
      <c r="PGU68" s="135"/>
      <c r="PGV68" s="135"/>
      <c r="PGW68" s="135"/>
      <c r="PGX68" s="135"/>
      <c r="PGY68" s="135"/>
      <c r="PGZ68" s="135"/>
      <c r="PHA68" s="135"/>
      <c r="PHB68" s="135"/>
      <c r="PHC68" s="135"/>
      <c r="PHD68" s="135"/>
      <c r="PHE68" s="135"/>
      <c r="PHF68" s="135"/>
      <c r="PHG68" s="135"/>
      <c r="PHH68" s="135"/>
      <c r="PHI68" s="135"/>
      <c r="PHJ68" s="135"/>
      <c r="PHK68" s="135"/>
      <c r="PHL68" s="135"/>
      <c r="PHM68" s="135"/>
      <c r="PHN68" s="135"/>
      <c r="PHO68" s="135"/>
      <c r="PHP68" s="135"/>
      <c r="PHQ68" s="135"/>
      <c r="PHR68" s="135"/>
      <c r="PHS68" s="135"/>
      <c r="PHT68" s="135"/>
      <c r="PHU68" s="135"/>
      <c r="PHV68" s="135"/>
      <c r="PHW68" s="135"/>
      <c r="PHX68" s="135"/>
      <c r="PHY68" s="135"/>
      <c r="PHZ68" s="135"/>
      <c r="PIA68" s="135"/>
      <c r="PIB68" s="135"/>
      <c r="PIC68" s="135"/>
      <c r="PID68" s="135"/>
      <c r="PIE68" s="135"/>
      <c r="PIF68" s="135"/>
      <c r="PIG68" s="135"/>
      <c r="PIH68" s="135"/>
      <c r="PII68" s="135"/>
      <c r="PIJ68" s="135"/>
      <c r="PIK68" s="135"/>
      <c r="PIL68" s="135"/>
      <c r="PIM68" s="135"/>
      <c r="PIN68" s="135"/>
      <c r="PIO68" s="135"/>
      <c r="PIP68" s="135"/>
      <c r="PIQ68" s="135"/>
      <c r="PIR68" s="135"/>
      <c r="PIS68" s="135"/>
      <c r="PIT68" s="135"/>
      <c r="PIU68" s="135"/>
      <c r="PIV68" s="135"/>
      <c r="PIW68" s="135"/>
      <c r="PIX68" s="135"/>
      <c r="PIY68" s="135"/>
      <c r="PIZ68" s="135"/>
      <c r="PJA68" s="135"/>
      <c r="PJB68" s="135"/>
      <c r="PJC68" s="135"/>
      <c r="PJD68" s="135"/>
      <c r="PJE68" s="135"/>
      <c r="PJF68" s="135"/>
      <c r="PJG68" s="135"/>
      <c r="PJH68" s="135"/>
      <c r="PJI68" s="135"/>
      <c r="PJJ68" s="135"/>
      <c r="PJK68" s="135"/>
      <c r="PJL68" s="135"/>
      <c r="PJM68" s="135"/>
      <c r="PJN68" s="135"/>
      <c r="PJO68" s="135"/>
      <c r="PJP68" s="135"/>
      <c r="PJQ68" s="135"/>
      <c r="PJR68" s="135"/>
      <c r="PJS68" s="135"/>
      <c r="PJT68" s="135"/>
      <c r="PJU68" s="135"/>
      <c r="PJV68" s="135"/>
      <c r="PJW68" s="135"/>
      <c r="PJX68" s="135"/>
      <c r="PJY68" s="135"/>
      <c r="PJZ68" s="135"/>
      <c r="PKA68" s="135"/>
      <c r="PKB68" s="135"/>
      <c r="PKC68" s="135"/>
      <c r="PKD68" s="135"/>
      <c r="PKE68" s="135"/>
      <c r="PKF68" s="135"/>
      <c r="PKG68" s="135"/>
      <c r="PKH68" s="135"/>
      <c r="PKI68" s="135"/>
      <c r="PKJ68" s="135"/>
      <c r="PKK68" s="135"/>
      <c r="PKL68" s="135"/>
      <c r="PKM68" s="135"/>
      <c r="PKN68" s="135"/>
      <c r="PKO68" s="135"/>
      <c r="PKP68" s="135"/>
      <c r="PKQ68" s="135"/>
      <c r="PKR68" s="135"/>
      <c r="PKS68" s="135"/>
      <c r="PKT68" s="135"/>
      <c r="PKU68" s="135"/>
      <c r="PKV68" s="135"/>
      <c r="PKW68" s="135"/>
      <c r="PKX68" s="135"/>
      <c r="PKY68" s="135"/>
      <c r="PKZ68" s="135"/>
      <c r="PLA68" s="135"/>
      <c r="PLB68" s="135"/>
      <c r="PLC68" s="135"/>
      <c r="PLD68" s="135"/>
      <c r="PLE68" s="135"/>
      <c r="PLF68" s="135"/>
      <c r="PLG68" s="135"/>
      <c r="PLH68" s="135"/>
      <c r="PLI68" s="135"/>
      <c r="PLJ68" s="135"/>
      <c r="PLK68" s="135"/>
      <c r="PLL68" s="135"/>
      <c r="PLM68" s="135"/>
      <c r="PLN68" s="135"/>
      <c r="PLO68" s="135"/>
      <c r="PLP68" s="135"/>
      <c r="PLQ68" s="135"/>
      <c r="PLR68" s="135"/>
      <c r="PLS68" s="135"/>
      <c r="PLT68" s="135"/>
      <c r="PLU68" s="135"/>
      <c r="PLV68" s="135"/>
      <c r="PLW68" s="135"/>
      <c r="PLX68" s="135"/>
      <c r="PLY68" s="135"/>
      <c r="PLZ68" s="135"/>
      <c r="PMA68" s="135"/>
      <c r="PMB68" s="135"/>
      <c r="PMC68" s="135"/>
      <c r="PMD68" s="135"/>
      <c r="PME68" s="135"/>
      <c r="PMF68" s="135"/>
      <c r="PMG68" s="135"/>
      <c r="PMH68" s="135"/>
      <c r="PMI68" s="135"/>
      <c r="PMJ68" s="135"/>
      <c r="PMK68" s="135"/>
      <c r="PML68" s="135"/>
      <c r="PMM68" s="135"/>
      <c r="PMN68" s="135"/>
      <c r="PMO68" s="135"/>
      <c r="PMP68" s="135"/>
      <c r="PMQ68" s="135"/>
      <c r="PMR68" s="135"/>
      <c r="PMS68" s="135"/>
      <c r="PMT68" s="135"/>
      <c r="PMU68" s="135"/>
      <c r="PMV68" s="135"/>
      <c r="PMW68" s="135"/>
      <c r="PMX68" s="135"/>
      <c r="PMY68" s="135"/>
      <c r="PMZ68" s="135"/>
      <c r="PNA68" s="135"/>
      <c r="PNB68" s="135"/>
      <c r="PNC68" s="135"/>
      <c r="PND68" s="135"/>
      <c r="PNE68" s="135"/>
      <c r="PNF68" s="135"/>
      <c r="PNG68" s="135"/>
      <c r="PNH68" s="135"/>
      <c r="PNI68" s="135"/>
      <c r="PNJ68" s="135"/>
      <c r="PNK68" s="135"/>
      <c r="PNL68" s="135"/>
      <c r="PNM68" s="135"/>
      <c r="PNN68" s="135"/>
      <c r="PNO68" s="135"/>
      <c r="PNP68" s="135"/>
      <c r="PNQ68" s="135"/>
      <c r="PNR68" s="135"/>
      <c r="PNS68" s="135"/>
      <c r="PNT68" s="135"/>
      <c r="PNU68" s="135"/>
      <c r="PNV68" s="135"/>
      <c r="PNW68" s="135"/>
      <c r="PNX68" s="135"/>
      <c r="PNY68" s="135"/>
      <c r="PNZ68" s="135"/>
      <c r="POA68" s="135"/>
      <c r="POB68" s="135"/>
      <c r="POC68" s="135"/>
      <c r="POD68" s="135"/>
      <c r="POE68" s="135"/>
      <c r="POF68" s="135"/>
      <c r="POG68" s="135"/>
      <c r="POH68" s="135"/>
      <c r="POI68" s="135"/>
      <c r="POJ68" s="135"/>
      <c r="POK68" s="135"/>
      <c r="POL68" s="135"/>
      <c r="POM68" s="135"/>
      <c r="PON68" s="135"/>
      <c r="POO68" s="135"/>
      <c r="POP68" s="135"/>
      <c r="POQ68" s="135"/>
      <c r="POR68" s="135"/>
      <c r="POS68" s="135"/>
      <c r="POT68" s="135"/>
      <c r="POU68" s="135"/>
      <c r="POV68" s="135"/>
      <c r="POW68" s="135"/>
      <c r="POX68" s="135"/>
      <c r="POY68" s="135"/>
      <c r="POZ68" s="135"/>
      <c r="PPA68" s="135"/>
      <c r="PPB68" s="135"/>
      <c r="PPC68" s="135"/>
      <c r="PPD68" s="135"/>
      <c r="PPE68" s="135"/>
      <c r="PPF68" s="135"/>
      <c r="PPG68" s="135"/>
      <c r="PPH68" s="135"/>
      <c r="PPI68" s="135"/>
      <c r="PPJ68" s="135"/>
      <c r="PPK68" s="135"/>
      <c r="PPL68" s="135"/>
      <c r="PPM68" s="135"/>
      <c r="PPN68" s="135"/>
      <c r="PPO68" s="135"/>
      <c r="PPP68" s="135"/>
      <c r="PPQ68" s="135"/>
      <c r="PPR68" s="135"/>
      <c r="PPS68" s="135"/>
      <c r="PPT68" s="135"/>
      <c r="PPU68" s="135"/>
      <c r="PPV68" s="135"/>
      <c r="PPW68" s="135"/>
      <c r="PPX68" s="135"/>
      <c r="PPY68" s="135"/>
      <c r="PPZ68" s="135"/>
      <c r="PQA68" s="135"/>
      <c r="PQB68" s="135"/>
      <c r="PQC68" s="135"/>
      <c r="PQD68" s="135"/>
      <c r="PQE68" s="135"/>
      <c r="PQF68" s="135"/>
      <c r="PQG68" s="135"/>
      <c r="PQH68" s="135"/>
      <c r="PQI68" s="135"/>
      <c r="PQJ68" s="135"/>
      <c r="PQK68" s="135"/>
      <c r="PQL68" s="135"/>
      <c r="PQM68" s="135"/>
      <c r="PQN68" s="135"/>
      <c r="PQO68" s="135"/>
      <c r="PQP68" s="135"/>
      <c r="PQQ68" s="135"/>
      <c r="PQR68" s="135"/>
      <c r="PQS68" s="135"/>
      <c r="PQT68" s="135"/>
      <c r="PQU68" s="135"/>
      <c r="PQV68" s="135"/>
      <c r="PQW68" s="135"/>
      <c r="PQX68" s="135"/>
      <c r="PQY68" s="135"/>
      <c r="PQZ68" s="135"/>
      <c r="PRA68" s="135"/>
      <c r="PRB68" s="135"/>
      <c r="PRC68" s="135"/>
      <c r="PRD68" s="135"/>
      <c r="PRE68" s="135"/>
      <c r="PRF68" s="135"/>
      <c r="PRG68" s="135"/>
      <c r="PRH68" s="135"/>
      <c r="PRI68" s="135"/>
      <c r="PRJ68" s="135"/>
      <c r="PRK68" s="135"/>
      <c r="PRL68" s="135"/>
      <c r="PRM68" s="135"/>
      <c r="PRN68" s="135"/>
      <c r="PRO68" s="135"/>
      <c r="PRP68" s="135"/>
      <c r="PRQ68" s="135"/>
      <c r="PRR68" s="135"/>
      <c r="PRS68" s="135"/>
      <c r="PRT68" s="135"/>
      <c r="PRU68" s="135"/>
      <c r="PRV68" s="135"/>
      <c r="PRW68" s="135"/>
      <c r="PRX68" s="135"/>
      <c r="PRY68" s="135"/>
      <c r="PRZ68" s="135"/>
      <c r="PSA68" s="135"/>
      <c r="PSB68" s="135"/>
      <c r="PSC68" s="135"/>
      <c r="PSD68" s="135"/>
      <c r="PSE68" s="135"/>
      <c r="PSF68" s="135"/>
      <c r="PSG68" s="135"/>
      <c r="PSH68" s="135"/>
      <c r="PSI68" s="135"/>
      <c r="PSJ68" s="135"/>
      <c r="PSK68" s="135"/>
      <c r="PSL68" s="135"/>
      <c r="PSM68" s="135"/>
      <c r="PSN68" s="135"/>
      <c r="PSO68" s="135"/>
      <c r="PSP68" s="135"/>
      <c r="PSQ68" s="135"/>
      <c r="PSR68" s="135"/>
      <c r="PSS68" s="135"/>
      <c r="PST68" s="135"/>
      <c r="PSU68" s="135"/>
      <c r="PSV68" s="135"/>
      <c r="PSW68" s="135"/>
      <c r="PSX68" s="135"/>
      <c r="PSY68" s="135"/>
      <c r="PSZ68" s="135"/>
      <c r="PTA68" s="135"/>
      <c r="PTB68" s="135"/>
      <c r="PTC68" s="135"/>
      <c r="PTD68" s="135"/>
      <c r="PTE68" s="135"/>
      <c r="PTF68" s="135"/>
      <c r="PTG68" s="135"/>
      <c r="PTH68" s="135"/>
      <c r="PTI68" s="135"/>
      <c r="PTJ68" s="135"/>
      <c r="PTK68" s="135"/>
      <c r="PTL68" s="135"/>
      <c r="PTM68" s="135"/>
      <c r="PTN68" s="135"/>
      <c r="PTO68" s="135"/>
      <c r="PTP68" s="135"/>
      <c r="PTQ68" s="135"/>
      <c r="PTR68" s="135"/>
      <c r="PTS68" s="135"/>
      <c r="PTT68" s="135"/>
      <c r="PTU68" s="135"/>
      <c r="PTV68" s="135"/>
      <c r="PTW68" s="135"/>
      <c r="PTX68" s="135"/>
      <c r="PTY68" s="135"/>
      <c r="PTZ68" s="135"/>
      <c r="PUA68" s="135"/>
      <c r="PUB68" s="135"/>
      <c r="PUC68" s="135"/>
      <c r="PUD68" s="135"/>
      <c r="PUE68" s="135"/>
      <c r="PUF68" s="135"/>
      <c r="PUG68" s="135"/>
      <c r="PUH68" s="135"/>
      <c r="PUI68" s="135"/>
      <c r="PUJ68" s="135"/>
      <c r="PUK68" s="135"/>
      <c r="PUL68" s="135"/>
      <c r="PUM68" s="135"/>
      <c r="PUN68" s="135"/>
      <c r="PUO68" s="135"/>
      <c r="PUP68" s="135"/>
      <c r="PUQ68" s="135"/>
      <c r="PUR68" s="135"/>
      <c r="PUS68" s="135"/>
      <c r="PUT68" s="135"/>
      <c r="PUU68" s="135"/>
      <c r="PUV68" s="135"/>
      <c r="PUW68" s="135"/>
      <c r="PUX68" s="135"/>
      <c r="PUY68" s="135"/>
      <c r="PUZ68" s="135"/>
      <c r="PVA68" s="135"/>
      <c r="PVB68" s="135"/>
      <c r="PVC68" s="135"/>
      <c r="PVD68" s="135"/>
      <c r="PVE68" s="135"/>
      <c r="PVF68" s="135"/>
      <c r="PVG68" s="135"/>
      <c r="PVH68" s="135"/>
      <c r="PVI68" s="135"/>
      <c r="PVJ68" s="135"/>
      <c r="PVK68" s="135"/>
      <c r="PVL68" s="135"/>
      <c r="PVM68" s="135"/>
      <c r="PVN68" s="135"/>
      <c r="PVO68" s="135"/>
      <c r="PVP68" s="135"/>
      <c r="PVQ68" s="135"/>
      <c r="PVR68" s="135"/>
      <c r="PVS68" s="135"/>
      <c r="PVT68" s="135"/>
      <c r="PVU68" s="135"/>
      <c r="PVV68" s="135"/>
      <c r="PVW68" s="135"/>
      <c r="PVX68" s="135"/>
      <c r="PVY68" s="135"/>
      <c r="PVZ68" s="135"/>
      <c r="PWA68" s="135"/>
      <c r="PWB68" s="135"/>
      <c r="PWC68" s="135"/>
      <c r="PWD68" s="135"/>
      <c r="PWE68" s="135"/>
      <c r="PWF68" s="135"/>
      <c r="PWG68" s="135"/>
      <c r="PWH68" s="135"/>
      <c r="PWI68" s="135"/>
      <c r="PWJ68" s="135"/>
      <c r="PWK68" s="135"/>
      <c r="PWL68" s="135"/>
      <c r="PWM68" s="135"/>
      <c r="PWN68" s="135"/>
      <c r="PWO68" s="135"/>
      <c r="PWP68" s="135"/>
      <c r="PWQ68" s="135"/>
      <c r="PWR68" s="135"/>
      <c r="PWS68" s="135"/>
      <c r="PWT68" s="135"/>
      <c r="PWU68" s="135"/>
      <c r="PWV68" s="135"/>
      <c r="PWW68" s="135"/>
      <c r="PWX68" s="135"/>
      <c r="PWY68" s="135"/>
      <c r="PWZ68" s="135"/>
      <c r="PXA68" s="135"/>
      <c r="PXB68" s="135"/>
      <c r="PXC68" s="135"/>
      <c r="PXD68" s="135"/>
      <c r="PXE68" s="135"/>
      <c r="PXF68" s="135"/>
      <c r="PXG68" s="135"/>
      <c r="PXH68" s="135"/>
      <c r="PXI68" s="135"/>
      <c r="PXJ68" s="135"/>
      <c r="PXK68" s="135"/>
      <c r="PXL68" s="135"/>
      <c r="PXM68" s="135"/>
      <c r="PXN68" s="135"/>
      <c r="PXO68" s="135"/>
      <c r="PXP68" s="135"/>
      <c r="PXQ68" s="135"/>
      <c r="PXR68" s="135"/>
      <c r="PXS68" s="135"/>
      <c r="PXT68" s="135"/>
      <c r="PXU68" s="135"/>
      <c r="PXV68" s="135"/>
      <c r="PXW68" s="135"/>
      <c r="PXX68" s="135"/>
      <c r="PXY68" s="135"/>
      <c r="PXZ68" s="135"/>
      <c r="PYA68" s="135"/>
      <c r="PYB68" s="135"/>
      <c r="PYC68" s="135"/>
      <c r="PYD68" s="135"/>
      <c r="PYE68" s="135"/>
      <c r="PYF68" s="135"/>
      <c r="PYG68" s="135"/>
      <c r="PYH68" s="135"/>
      <c r="PYI68" s="135"/>
      <c r="PYJ68" s="135"/>
      <c r="PYK68" s="135"/>
      <c r="PYL68" s="135"/>
      <c r="PYM68" s="135"/>
      <c r="PYN68" s="135"/>
      <c r="PYO68" s="135"/>
      <c r="PYP68" s="135"/>
      <c r="PYQ68" s="135"/>
      <c r="PYR68" s="135"/>
      <c r="PYS68" s="135"/>
      <c r="PYT68" s="135"/>
      <c r="PYU68" s="135"/>
      <c r="PYV68" s="135"/>
      <c r="PYW68" s="135"/>
      <c r="PYX68" s="135"/>
      <c r="PYY68" s="135"/>
      <c r="PYZ68" s="135"/>
      <c r="PZA68" s="135"/>
      <c r="PZB68" s="135"/>
      <c r="PZC68" s="135"/>
      <c r="PZD68" s="135"/>
      <c r="PZE68" s="135"/>
      <c r="PZF68" s="135"/>
      <c r="PZG68" s="135"/>
      <c r="PZH68" s="135"/>
      <c r="PZI68" s="135"/>
      <c r="PZJ68" s="135"/>
      <c r="PZK68" s="135"/>
      <c r="PZL68" s="135"/>
      <c r="PZM68" s="135"/>
      <c r="PZN68" s="135"/>
      <c r="PZO68" s="135"/>
      <c r="PZP68" s="135"/>
      <c r="PZQ68" s="135"/>
      <c r="PZR68" s="135"/>
      <c r="PZS68" s="135"/>
      <c r="PZT68" s="135"/>
      <c r="PZU68" s="135"/>
      <c r="PZV68" s="135"/>
      <c r="PZW68" s="135"/>
      <c r="PZX68" s="135"/>
      <c r="PZY68" s="135"/>
      <c r="PZZ68" s="135"/>
      <c r="QAA68" s="135"/>
      <c r="QAB68" s="135"/>
      <c r="QAC68" s="135"/>
      <c r="QAD68" s="135"/>
      <c r="QAE68" s="135"/>
      <c r="QAF68" s="135"/>
      <c r="QAG68" s="135"/>
      <c r="QAH68" s="135"/>
      <c r="QAI68" s="135"/>
      <c r="QAJ68" s="135"/>
      <c r="QAK68" s="135"/>
      <c r="QAL68" s="135"/>
      <c r="QAM68" s="135"/>
      <c r="QAN68" s="135"/>
      <c r="QAO68" s="135"/>
      <c r="QAP68" s="135"/>
      <c r="QAQ68" s="135"/>
      <c r="QAR68" s="135"/>
      <c r="QAS68" s="135"/>
      <c r="QAT68" s="135"/>
      <c r="QAU68" s="135"/>
      <c r="QAV68" s="135"/>
      <c r="QAW68" s="135"/>
      <c r="QAX68" s="135"/>
      <c r="QAY68" s="135"/>
      <c r="QAZ68" s="135"/>
      <c r="QBA68" s="135"/>
      <c r="QBB68" s="135"/>
      <c r="QBC68" s="135"/>
      <c r="QBD68" s="135"/>
      <c r="QBE68" s="135"/>
      <c r="QBF68" s="135"/>
      <c r="QBG68" s="135"/>
      <c r="QBH68" s="135"/>
      <c r="QBI68" s="135"/>
      <c r="QBJ68" s="135"/>
      <c r="QBK68" s="135"/>
      <c r="QBL68" s="135"/>
      <c r="QBM68" s="135"/>
      <c r="QBN68" s="135"/>
      <c r="QBO68" s="135"/>
      <c r="QBP68" s="135"/>
      <c r="QBQ68" s="135"/>
      <c r="QBR68" s="135"/>
      <c r="QBS68" s="135"/>
      <c r="QBT68" s="135"/>
      <c r="QBU68" s="135"/>
      <c r="QBV68" s="135"/>
      <c r="QBW68" s="135"/>
      <c r="QBX68" s="135"/>
      <c r="QBY68" s="135"/>
      <c r="QBZ68" s="135"/>
      <c r="QCA68" s="135"/>
      <c r="QCB68" s="135"/>
      <c r="QCC68" s="135"/>
      <c r="QCD68" s="135"/>
      <c r="QCE68" s="135"/>
      <c r="QCF68" s="135"/>
      <c r="QCG68" s="135"/>
      <c r="QCH68" s="135"/>
      <c r="QCI68" s="135"/>
      <c r="QCJ68" s="135"/>
      <c r="QCK68" s="135"/>
      <c r="QCL68" s="135"/>
      <c r="QCM68" s="135"/>
      <c r="QCN68" s="135"/>
      <c r="QCO68" s="135"/>
      <c r="QCP68" s="135"/>
      <c r="QCQ68" s="135"/>
      <c r="QCR68" s="135"/>
      <c r="QCS68" s="135"/>
      <c r="QCT68" s="135"/>
      <c r="QCU68" s="135"/>
      <c r="QCV68" s="135"/>
      <c r="QCW68" s="135"/>
      <c r="QCX68" s="135"/>
      <c r="QCY68" s="135"/>
      <c r="QCZ68" s="135"/>
      <c r="QDA68" s="135"/>
      <c r="QDB68" s="135"/>
      <c r="QDC68" s="135"/>
      <c r="QDD68" s="135"/>
      <c r="QDE68" s="135"/>
      <c r="QDF68" s="135"/>
      <c r="QDG68" s="135"/>
      <c r="QDH68" s="135"/>
      <c r="QDI68" s="135"/>
      <c r="QDJ68" s="135"/>
      <c r="QDK68" s="135"/>
      <c r="QDL68" s="135"/>
      <c r="QDM68" s="135"/>
      <c r="QDN68" s="135"/>
      <c r="QDO68" s="135"/>
      <c r="QDP68" s="135"/>
      <c r="QDQ68" s="135"/>
      <c r="QDR68" s="135"/>
      <c r="QDS68" s="135"/>
      <c r="QDT68" s="135"/>
      <c r="QDU68" s="135"/>
      <c r="QDV68" s="135"/>
      <c r="QDW68" s="135"/>
      <c r="QDX68" s="135"/>
      <c r="QDY68" s="135"/>
      <c r="QDZ68" s="135"/>
      <c r="QEA68" s="135"/>
      <c r="QEB68" s="135"/>
      <c r="QEC68" s="135"/>
      <c r="QED68" s="135"/>
      <c r="QEE68" s="135"/>
      <c r="QEF68" s="135"/>
      <c r="QEG68" s="135"/>
      <c r="QEH68" s="135"/>
      <c r="QEI68" s="135"/>
      <c r="QEJ68" s="135"/>
      <c r="QEK68" s="135"/>
      <c r="QEL68" s="135"/>
      <c r="QEM68" s="135"/>
      <c r="QEN68" s="135"/>
      <c r="QEO68" s="135"/>
      <c r="QEP68" s="135"/>
      <c r="QEQ68" s="135"/>
      <c r="QER68" s="135"/>
      <c r="QES68" s="135"/>
      <c r="QET68" s="135"/>
      <c r="QEU68" s="135"/>
      <c r="QEV68" s="135"/>
      <c r="QEW68" s="135"/>
      <c r="QEX68" s="135"/>
      <c r="QEY68" s="135"/>
      <c r="QEZ68" s="135"/>
      <c r="QFA68" s="135"/>
      <c r="QFB68" s="135"/>
      <c r="QFC68" s="135"/>
      <c r="QFD68" s="135"/>
      <c r="QFE68" s="135"/>
      <c r="QFF68" s="135"/>
      <c r="QFG68" s="135"/>
      <c r="QFH68" s="135"/>
      <c r="QFI68" s="135"/>
      <c r="QFJ68" s="135"/>
      <c r="QFK68" s="135"/>
      <c r="QFL68" s="135"/>
      <c r="QFM68" s="135"/>
      <c r="QFN68" s="135"/>
      <c r="QFO68" s="135"/>
      <c r="QFP68" s="135"/>
      <c r="QFQ68" s="135"/>
      <c r="QFR68" s="135"/>
      <c r="QFS68" s="135"/>
      <c r="QFT68" s="135"/>
      <c r="QFU68" s="135"/>
      <c r="QFV68" s="135"/>
      <c r="QFW68" s="135"/>
      <c r="QFX68" s="135"/>
      <c r="QFY68" s="135"/>
      <c r="QFZ68" s="135"/>
      <c r="QGA68" s="135"/>
      <c r="QGB68" s="135"/>
      <c r="QGC68" s="135"/>
      <c r="QGD68" s="135"/>
      <c r="QGE68" s="135"/>
      <c r="QGF68" s="135"/>
      <c r="QGG68" s="135"/>
      <c r="QGH68" s="135"/>
      <c r="QGI68" s="135"/>
      <c r="QGJ68" s="135"/>
      <c r="QGK68" s="135"/>
      <c r="QGL68" s="135"/>
      <c r="QGM68" s="135"/>
      <c r="QGN68" s="135"/>
      <c r="QGO68" s="135"/>
      <c r="QGP68" s="135"/>
      <c r="QGQ68" s="135"/>
      <c r="QGR68" s="135"/>
      <c r="QGS68" s="135"/>
      <c r="QGT68" s="135"/>
      <c r="QGU68" s="135"/>
      <c r="QGV68" s="135"/>
      <c r="QGW68" s="135"/>
      <c r="QGX68" s="135"/>
      <c r="QGY68" s="135"/>
      <c r="QGZ68" s="135"/>
      <c r="QHA68" s="135"/>
      <c r="QHB68" s="135"/>
      <c r="QHC68" s="135"/>
      <c r="QHD68" s="135"/>
      <c r="QHE68" s="135"/>
      <c r="QHF68" s="135"/>
      <c r="QHG68" s="135"/>
      <c r="QHH68" s="135"/>
      <c r="QHI68" s="135"/>
      <c r="QHJ68" s="135"/>
      <c r="QHK68" s="135"/>
      <c r="QHL68" s="135"/>
      <c r="QHM68" s="135"/>
      <c r="QHN68" s="135"/>
      <c r="QHO68" s="135"/>
      <c r="QHP68" s="135"/>
      <c r="QHQ68" s="135"/>
      <c r="QHR68" s="135"/>
      <c r="QHS68" s="135"/>
      <c r="QHT68" s="135"/>
      <c r="QHU68" s="135"/>
      <c r="QHV68" s="135"/>
      <c r="QHW68" s="135"/>
      <c r="QHX68" s="135"/>
      <c r="QHY68" s="135"/>
      <c r="QHZ68" s="135"/>
      <c r="QIA68" s="135"/>
      <c r="QIB68" s="135"/>
      <c r="QIC68" s="135"/>
      <c r="QID68" s="135"/>
      <c r="QIE68" s="135"/>
      <c r="QIF68" s="135"/>
      <c r="QIG68" s="135"/>
      <c r="QIH68" s="135"/>
      <c r="QII68" s="135"/>
      <c r="QIJ68" s="135"/>
      <c r="QIK68" s="135"/>
      <c r="QIL68" s="135"/>
      <c r="QIM68" s="135"/>
      <c r="QIN68" s="135"/>
      <c r="QIO68" s="135"/>
      <c r="QIP68" s="135"/>
      <c r="QIQ68" s="135"/>
      <c r="QIR68" s="135"/>
      <c r="QIS68" s="135"/>
      <c r="QIT68" s="135"/>
      <c r="QIU68" s="135"/>
      <c r="QIV68" s="135"/>
      <c r="QIW68" s="135"/>
      <c r="QIX68" s="135"/>
      <c r="QIY68" s="135"/>
      <c r="QIZ68" s="135"/>
      <c r="QJA68" s="135"/>
      <c r="QJB68" s="135"/>
      <c r="QJC68" s="135"/>
      <c r="QJD68" s="135"/>
      <c r="QJE68" s="135"/>
      <c r="QJF68" s="135"/>
      <c r="QJG68" s="135"/>
      <c r="QJH68" s="135"/>
      <c r="QJI68" s="135"/>
      <c r="QJJ68" s="135"/>
      <c r="QJK68" s="135"/>
      <c r="QJL68" s="135"/>
      <c r="QJM68" s="135"/>
      <c r="QJN68" s="135"/>
      <c r="QJO68" s="135"/>
      <c r="QJP68" s="135"/>
      <c r="QJQ68" s="135"/>
      <c r="QJR68" s="135"/>
      <c r="QJS68" s="135"/>
      <c r="QJT68" s="135"/>
      <c r="QJU68" s="135"/>
      <c r="QJV68" s="135"/>
      <c r="QJW68" s="135"/>
      <c r="QJX68" s="135"/>
      <c r="QJY68" s="135"/>
      <c r="QJZ68" s="135"/>
      <c r="QKA68" s="135"/>
      <c r="QKB68" s="135"/>
      <c r="QKC68" s="135"/>
      <c r="QKD68" s="135"/>
      <c r="QKE68" s="135"/>
      <c r="QKF68" s="135"/>
      <c r="QKG68" s="135"/>
      <c r="QKH68" s="135"/>
      <c r="QKI68" s="135"/>
      <c r="QKJ68" s="135"/>
      <c r="QKK68" s="135"/>
      <c r="QKL68" s="135"/>
      <c r="QKM68" s="135"/>
      <c r="QKN68" s="135"/>
      <c r="QKO68" s="135"/>
      <c r="QKP68" s="135"/>
      <c r="QKQ68" s="135"/>
      <c r="QKR68" s="135"/>
      <c r="QKS68" s="135"/>
      <c r="QKT68" s="135"/>
      <c r="QKU68" s="135"/>
      <c r="QKV68" s="135"/>
      <c r="QKW68" s="135"/>
      <c r="QKX68" s="135"/>
      <c r="QKY68" s="135"/>
      <c r="QKZ68" s="135"/>
      <c r="QLA68" s="135"/>
      <c r="QLB68" s="135"/>
      <c r="QLC68" s="135"/>
      <c r="QLD68" s="135"/>
      <c r="QLE68" s="135"/>
      <c r="QLF68" s="135"/>
      <c r="QLG68" s="135"/>
      <c r="QLH68" s="135"/>
      <c r="QLI68" s="135"/>
      <c r="QLJ68" s="135"/>
      <c r="QLK68" s="135"/>
      <c r="QLL68" s="135"/>
      <c r="QLM68" s="135"/>
      <c r="QLN68" s="135"/>
      <c r="QLO68" s="135"/>
      <c r="QLP68" s="135"/>
      <c r="QLQ68" s="135"/>
      <c r="QLR68" s="135"/>
      <c r="QLS68" s="135"/>
      <c r="QLT68" s="135"/>
      <c r="QLU68" s="135"/>
      <c r="QLV68" s="135"/>
      <c r="QLW68" s="135"/>
      <c r="QLX68" s="135"/>
      <c r="QLY68" s="135"/>
      <c r="QLZ68" s="135"/>
      <c r="QMA68" s="135"/>
      <c r="QMB68" s="135"/>
      <c r="QMC68" s="135"/>
      <c r="QMD68" s="135"/>
      <c r="QME68" s="135"/>
      <c r="QMF68" s="135"/>
      <c r="QMG68" s="135"/>
      <c r="QMH68" s="135"/>
      <c r="QMI68" s="135"/>
      <c r="QMJ68" s="135"/>
      <c r="QMK68" s="135"/>
      <c r="QML68" s="135"/>
      <c r="QMM68" s="135"/>
      <c r="QMN68" s="135"/>
      <c r="QMO68" s="135"/>
      <c r="QMP68" s="135"/>
      <c r="QMQ68" s="135"/>
      <c r="QMR68" s="135"/>
      <c r="QMS68" s="135"/>
      <c r="QMT68" s="135"/>
      <c r="QMU68" s="135"/>
      <c r="QMV68" s="135"/>
      <c r="QMW68" s="135"/>
      <c r="QMX68" s="135"/>
      <c r="QMY68" s="135"/>
      <c r="QMZ68" s="135"/>
      <c r="QNA68" s="135"/>
      <c r="QNB68" s="135"/>
      <c r="QNC68" s="135"/>
      <c r="QND68" s="135"/>
      <c r="QNE68" s="135"/>
      <c r="QNF68" s="135"/>
      <c r="QNG68" s="135"/>
      <c r="QNH68" s="135"/>
      <c r="QNI68" s="135"/>
      <c r="QNJ68" s="135"/>
      <c r="QNK68" s="135"/>
      <c r="QNL68" s="135"/>
      <c r="QNM68" s="135"/>
      <c r="QNN68" s="135"/>
      <c r="QNO68" s="135"/>
      <c r="QNP68" s="135"/>
      <c r="QNQ68" s="135"/>
      <c r="QNR68" s="135"/>
      <c r="QNS68" s="135"/>
      <c r="QNT68" s="135"/>
      <c r="QNU68" s="135"/>
      <c r="QNV68" s="135"/>
      <c r="QNW68" s="135"/>
      <c r="QNX68" s="135"/>
      <c r="QNY68" s="135"/>
      <c r="QNZ68" s="135"/>
      <c r="QOA68" s="135"/>
      <c r="QOB68" s="135"/>
      <c r="QOC68" s="135"/>
      <c r="QOD68" s="135"/>
      <c r="QOE68" s="135"/>
      <c r="QOF68" s="135"/>
      <c r="QOG68" s="135"/>
      <c r="QOH68" s="135"/>
      <c r="QOI68" s="135"/>
      <c r="QOJ68" s="135"/>
      <c r="QOK68" s="135"/>
      <c r="QOL68" s="135"/>
      <c r="QOM68" s="135"/>
      <c r="QON68" s="135"/>
      <c r="QOO68" s="135"/>
      <c r="QOP68" s="135"/>
      <c r="QOQ68" s="135"/>
      <c r="QOR68" s="135"/>
      <c r="QOS68" s="135"/>
      <c r="QOT68" s="135"/>
      <c r="QOU68" s="135"/>
      <c r="QOV68" s="135"/>
      <c r="QOW68" s="135"/>
      <c r="QOX68" s="135"/>
      <c r="QOY68" s="135"/>
      <c r="QOZ68" s="135"/>
      <c r="QPA68" s="135"/>
      <c r="QPB68" s="135"/>
      <c r="QPC68" s="135"/>
      <c r="QPD68" s="135"/>
      <c r="QPE68" s="135"/>
      <c r="QPF68" s="135"/>
      <c r="QPG68" s="135"/>
      <c r="QPH68" s="135"/>
      <c r="QPI68" s="135"/>
      <c r="QPJ68" s="135"/>
      <c r="QPK68" s="135"/>
      <c r="QPL68" s="135"/>
      <c r="QPM68" s="135"/>
      <c r="QPN68" s="135"/>
      <c r="QPO68" s="135"/>
      <c r="QPP68" s="135"/>
      <c r="QPQ68" s="135"/>
      <c r="QPR68" s="135"/>
      <c r="QPS68" s="135"/>
      <c r="QPT68" s="135"/>
      <c r="QPU68" s="135"/>
      <c r="QPV68" s="135"/>
      <c r="QPW68" s="135"/>
      <c r="QPX68" s="135"/>
      <c r="QPY68" s="135"/>
      <c r="QPZ68" s="135"/>
      <c r="QQA68" s="135"/>
      <c r="QQB68" s="135"/>
      <c r="QQC68" s="135"/>
      <c r="QQD68" s="135"/>
      <c r="QQE68" s="135"/>
      <c r="QQF68" s="135"/>
      <c r="QQG68" s="135"/>
      <c r="QQH68" s="135"/>
      <c r="QQI68" s="135"/>
      <c r="QQJ68" s="135"/>
      <c r="QQK68" s="135"/>
      <c r="QQL68" s="135"/>
      <c r="QQM68" s="135"/>
      <c r="QQN68" s="135"/>
      <c r="QQO68" s="135"/>
      <c r="QQP68" s="135"/>
      <c r="QQQ68" s="135"/>
      <c r="QQR68" s="135"/>
      <c r="QQS68" s="135"/>
      <c r="QQT68" s="135"/>
      <c r="QQU68" s="135"/>
      <c r="QQV68" s="135"/>
      <c r="QQW68" s="135"/>
      <c r="QQX68" s="135"/>
      <c r="QQY68" s="135"/>
      <c r="QQZ68" s="135"/>
      <c r="QRA68" s="135"/>
      <c r="QRB68" s="135"/>
      <c r="QRC68" s="135"/>
      <c r="QRD68" s="135"/>
      <c r="QRE68" s="135"/>
      <c r="QRF68" s="135"/>
      <c r="QRG68" s="135"/>
      <c r="QRH68" s="135"/>
      <c r="QRI68" s="135"/>
      <c r="QRJ68" s="135"/>
      <c r="QRK68" s="135"/>
      <c r="QRL68" s="135"/>
      <c r="QRM68" s="135"/>
      <c r="QRN68" s="135"/>
      <c r="QRO68" s="135"/>
      <c r="QRP68" s="135"/>
      <c r="QRQ68" s="135"/>
      <c r="QRR68" s="135"/>
      <c r="QRS68" s="135"/>
      <c r="QRT68" s="135"/>
      <c r="QRU68" s="135"/>
      <c r="QRV68" s="135"/>
      <c r="QRW68" s="135"/>
      <c r="QRX68" s="135"/>
      <c r="QRY68" s="135"/>
      <c r="QRZ68" s="135"/>
      <c r="QSA68" s="135"/>
      <c r="QSB68" s="135"/>
      <c r="QSC68" s="135"/>
      <c r="QSD68" s="135"/>
      <c r="QSE68" s="135"/>
      <c r="QSF68" s="135"/>
      <c r="QSG68" s="135"/>
      <c r="QSH68" s="135"/>
      <c r="QSI68" s="135"/>
      <c r="QSJ68" s="135"/>
      <c r="QSK68" s="135"/>
      <c r="QSL68" s="135"/>
      <c r="QSM68" s="135"/>
      <c r="QSN68" s="135"/>
      <c r="QSO68" s="135"/>
      <c r="QSP68" s="135"/>
      <c r="QSQ68" s="135"/>
      <c r="QSR68" s="135"/>
      <c r="QSS68" s="135"/>
      <c r="QST68" s="135"/>
      <c r="QSU68" s="135"/>
      <c r="QSV68" s="135"/>
      <c r="QSW68" s="135"/>
      <c r="QSX68" s="135"/>
      <c r="QSY68" s="135"/>
      <c r="QSZ68" s="135"/>
      <c r="QTA68" s="135"/>
      <c r="QTB68" s="135"/>
      <c r="QTC68" s="135"/>
      <c r="QTD68" s="135"/>
      <c r="QTE68" s="135"/>
      <c r="QTF68" s="135"/>
      <c r="QTG68" s="135"/>
      <c r="QTH68" s="135"/>
      <c r="QTI68" s="135"/>
      <c r="QTJ68" s="135"/>
      <c r="QTK68" s="135"/>
      <c r="QTL68" s="135"/>
      <c r="QTM68" s="135"/>
      <c r="QTN68" s="135"/>
      <c r="QTO68" s="135"/>
      <c r="QTP68" s="135"/>
      <c r="QTQ68" s="135"/>
      <c r="QTR68" s="135"/>
      <c r="QTS68" s="135"/>
      <c r="QTT68" s="135"/>
      <c r="QTU68" s="135"/>
      <c r="QTV68" s="135"/>
      <c r="QTW68" s="135"/>
      <c r="QTX68" s="135"/>
      <c r="QTY68" s="135"/>
      <c r="QTZ68" s="135"/>
      <c r="QUA68" s="135"/>
      <c r="QUB68" s="135"/>
      <c r="QUC68" s="135"/>
      <c r="QUD68" s="135"/>
      <c r="QUE68" s="135"/>
      <c r="QUF68" s="135"/>
      <c r="QUG68" s="135"/>
      <c r="QUH68" s="135"/>
      <c r="QUI68" s="135"/>
      <c r="QUJ68" s="135"/>
      <c r="QUK68" s="135"/>
      <c r="QUL68" s="135"/>
      <c r="QUM68" s="135"/>
      <c r="QUN68" s="135"/>
      <c r="QUO68" s="135"/>
      <c r="QUP68" s="135"/>
      <c r="QUQ68" s="135"/>
      <c r="QUR68" s="135"/>
      <c r="QUS68" s="135"/>
      <c r="QUT68" s="135"/>
      <c r="QUU68" s="135"/>
      <c r="QUV68" s="135"/>
      <c r="QUW68" s="135"/>
      <c r="QUX68" s="135"/>
      <c r="QUY68" s="135"/>
      <c r="QUZ68" s="135"/>
      <c r="QVA68" s="135"/>
      <c r="QVB68" s="135"/>
      <c r="QVC68" s="135"/>
      <c r="QVD68" s="135"/>
      <c r="QVE68" s="135"/>
      <c r="QVF68" s="135"/>
      <c r="QVG68" s="135"/>
      <c r="QVH68" s="135"/>
      <c r="QVI68" s="135"/>
      <c r="QVJ68" s="135"/>
      <c r="QVK68" s="135"/>
      <c r="QVL68" s="135"/>
      <c r="QVM68" s="135"/>
      <c r="QVN68" s="135"/>
      <c r="QVO68" s="135"/>
      <c r="QVP68" s="135"/>
      <c r="QVQ68" s="135"/>
      <c r="QVR68" s="135"/>
      <c r="QVS68" s="135"/>
      <c r="QVT68" s="135"/>
      <c r="QVU68" s="135"/>
      <c r="QVV68" s="135"/>
      <c r="QVW68" s="135"/>
      <c r="QVX68" s="135"/>
      <c r="QVY68" s="135"/>
      <c r="QVZ68" s="135"/>
      <c r="QWA68" s="135"/>
      <c r="QWB68" s="135"/>
      <c r="QWC68" s="135"/>
      <c r="QWD68" s="135"/>
      <c r="QWE68" s="135"/>
      <c r="QWF68" s="135"/>
      <c r="QWG68" s="135"/>
      <c r="QWH68" s="135"/>
      <c r="QWI68" s="135"/>
      <c r="QWJ68" s="135"/>
      <c r="QWK68" s="135"/>
      <c r="QWL68" s="135"/>
      <c r="QWM68" s="135"/>
      <c r="QWN68" s="135"/>
      <c r="QWO68" s="135"/>
      <c r="QWP68" s="135"/>
      <c r="QWQ68" s="135"/>
      <c r="QWR68" s="135"/>
      <c r="QWS68" s="135"/>
      <c r="QWT68" s="135"/>
      <c r="QWU68" s="135"/>
      <c r="QWV68" s="135"/>
      <c r="QWW68" s="135"/>
      <c r="QWX68" s="135"/>
      <c r="QWY68" s="135"/>
      <c r="QWZ68" s="135"/>
      <c r="QXA68" s="135"/>
      <c r="QXB68" s="135"/>
      <c r="QXC68" s="135"/>
      <c r="QXD68" s="135"/>
      <c r="QXE68" s="135"/>
      <c r="QXF68" s="135"/>
      <c r="QXG68" s="135"/>
      <c r="QXH68" s="135"/>
      <c r="QXI68" s="135"/>
      <c r="QXJ68" s="135"/>
      <c r="QXK68" s="135"/>
      <c r="QXL68" s="135"/>
      <c r="QXM68" s="135"/>
      <c r="QXN68" s="135"/>
      <c r="QXO68" s="135"/>
      <c r="QXP68" s="135"/>
      <c r="QXQ68" s="135"/>
      <c r="QXR68" s="135"/>
      <c r="QXS68" s="135"/>
      <c r="QXT68" s="135"/>
      <c r="QXU68" s="135"/>
      <c r="QXV68" s="135"/>
      <c r="QXW68" s="135"/>
      <c r="QXX68" s="135"/>
      <c r="QXY68" s="135"/>
      <c r="QXZ68" s="135"/>
      <c r="QYA68" s="135"/>
      <c r="QYB68" s="135"/>
      <c r="QYC68" s="135"/>
      <c r="QYD68" s="135"/>
      <c r="QYE68" s="135"/>
      <c r="QYF68" s="135"/>
      <c r="QYG68" s="135"/>
      <c r="QYH68" s="135"/>
      <c r="QYI68" s="135"/>
      <c r="QYJ68" s="135"/>
      <c r="QYK68" s="135"/>
      <c r="QYL68" s="135"/>
      <c r="QYM68" s="135"/>
      <c r="QYN68" s="135"/>
      <c r="QYO68" s="135"/>
      <c r="QYP68" s="135"/>
      <c r="QYQ68" s="135"/>
      <c r="QYR68" s="135"/>
      <c r="QYS68" s="135"/>
      <c r="QYT68" s="135"/>
      <c r="QYU68" s="135"/>
      <c r="QYV68" s="135"/>
      <c r="QYW68" s="135"/>
      <c r="QYX68" s="135"/>
      <c r="QYY68" s="135"/>
      <c r="QYZ68" s="135"/>
      <c r="QZA68" s="135"/>
      <c r="QZB68" s="135"/>
      <c r="QZC68" s="135"/>
      <c r="QZD68" s="135"/>
      <c r="QZE68" s="135"/>
      <c r="QZF68" s="135"/>
      <c r="QZG68" s="135"/>
      <c r="QZH68" s="135"/>
      <c r="QZI68" s="135"/>
      <c r="QZJ68" s="135"/>
      <c r="QZK68" s="135"/>
      <c r="QZL68" s="135"/>
      <c r="QZM68" s="135"/>
      <c r="QZN68" s="135"/>
      <c r="QZO68" s="135"/>
      <c r="QZP68" s="135"/>
      <c r="QZQ68" s="135"/>
      <c r="QZR68" s="135"/>
      <c r="QZS68" s="135"/>
      <c r="QZT68" s="135"/>
      <c r="QZU68" s="135"/>
      <c r="QZV68" s="135"/>
      <c r="QZW68" s="135"/>
      <c r="QZX68" s="135"/>
      <c r="QZY68" s="135"/>
      <c r="QZZ68" s="135"/>
      <c r="RAA68" s="135"/>
      <c r="RAB68" s="135"/>
      <c r="RAC68" s="135"/>
      <c r="RAD68" s="135"/>
      <c r="RAE68" s="135"/>
      <c r="RAF68" s="135"/>
      <c r="RAG68" s="135"/>
      <c r="RAH68" s="135"/>
      <c r="RAI68" s="135"/>
      <c r="RAJ68" s="135"/>
      <c r="RAK68" s="135"/>
      <c r="RAL68" s="135"/>
      <c r="RAM68" s="135"/>
      <c r="RAN68" s="135"/>
      <c r="RAO68" s="135"/>
      <c r="RAP68" s="135"/>
      <c r="RAQ68" s="135"/>
      <c r="RAR68" s="135"/>
      <c r="RAS68" s="135"/>
      <c r="RAT68" s="135"/>
      <c r="RAU68" s="135"/>
      <c r="RAV68" s="135"/>
      <c r="RAW68" s="135"/>
      <c r="RAX68" s="135"/>
      <c r="RAY68" s="135"/>
      <c r="RAZ68" s="135"/>
      <c r="RBA68" s="135"/>
      <c r="RBB68" s="135"/>
      <c r="RBC68" s="135"/>
      <c r="RBD68" s="135"/>
      <c r="RBE68" s="135"/>
      <c r="RBF68" s="135"/>
      <c r="RBG68" s="135"/>
      <c r="RBH68" s="135"/>
      <c r="RBI68" s="135"/>
      <c r="RBJ68" s="135"/>
      <c r="RBK68" s="135"/>
      <c r="RBL68" s="135"/>
      <c r="RBM68" s="135"/>
      <c r="RBN68" s="135"/>
      <c r="RBO68" s="135"/>
      <c r="RBP68" s="135"/>
      <c r="RBQ68" s="135"/>
      <c r="RBR68" s="135"/>
      <c r="RBS68" s="135"/>
      <c r="RBT68" s="135"/>
      <c r="RBU68" s="135"/>
      <c r="RBV68" s="135"/>
      <c r="RBW68" s="135"/>
      <c r="RBX68" s="135"/>
      <c r="RBY68" s="135"/>
      <c r="RBZ68" s="135"/>
      <c r="RCA68" s="135"/>
      <c r="RCB68" s="135"/>
      <c r="RCC68" s="135"/>
      <c r="RCD68" s="135"/>
      <c r="RCE68" s="135"/>
      <c r="RCF68" s="135"/>
      <c r="RCG68" s="135"/>
      <c r="RCH68" s="135"/>
      <c r="RCI68" s="135"/>
      <c r="RCJ68" s="135"/>
      <c r="RCK68" s="135"/>
      <c r="RCL68" s="135"/>
      <c r="RCM68" s="135"/>
      <c r="RCN68" s="135"/>
      <c r="RCO68" s="135"/>
      <c r="RCP68" s="135"/>
      <c r="RCQ68" s="135"/>
      <c r="RCR68" s="135"/>
      <c r="RCS68" s="135"/>
      <c r="RCT68" s="135"/>
      <c r="RCU68" s="135"/>
      <c r="RCV68" s="135"/>
      <c r="RCW68" s="135"/>
      <c r="RCX68" s="135"/>
      <c r="RCY68" s="135"/>
      <c r="RCZ68" s="135"/>
      <c r="RDA68" s="135"/>
      <c r="RDB68" s="135"/>
      <c r="RDC68" s="135"/>
      <c r="RDD68" s="135"/>
      <c r="RDE68" s="135"/>
      <c r="RDF68" s="135"/>
      <c r="RDG68" s="135"/>
      <c r="RDH68" s="135"/>
      <c r="RDI68" s="135"/>
      <c r="RDJ68" s="135"/>
      <c r="RDK68" s="135"/>
      <c r="RDL68" s="135"/>
      <c r="RDM68" s="135"/>
      <c r="RDN68" s="135"/>
      <c r="RDO68" s="135"/>
      <c r="RDP68" s="135"/>
      <c r="RDQ68" s="135"/>
      <c r="RDR68" s="135"/>
      <c r="RDS68" s="135"/>
      <c r="RDT68" s="135"/>
      <c r="RDU68" s="135"/>
      <c r="RDV68" s="135"/>
      <c r="RDW68" s="135"/>
      <c r="RDX68" s="135"/>
      <c r="RDY68" s="135"/>
      <c r="RDZ68" s="135"/>
      <c r="REA68" s="135"/>
      <c r="REB68" s="135"/>
      <c r="REC68" s="135"/>
      <c r="RED68" s="135"/>
      <c r="REE68" s="135"/>
      <c r="REF68" s="135"/>
      <c r="REG68" s="135"/>
      <c r="REH68" s="135"/>
      <c r="REI68" s="135"/>
      <c r="REJ68" s="135"/>
      <c r="REK68" s="135"/>
      <c r="REL68" s="135"/>
      <c r="REM68" s="135"/>
      <c r="REN68" s="135"/>
      <c r="REO68" s="135"/>
      <c r="REP68" s="135"/>
      <c r="REQ68" s="135"/>
      <c r="RER68" s="135"/>
      <c r="RES68" s="135"/>
      <c r="RET68" s="135"/>
      <c r="REU68" s="135"/>
      <c r="REV68" s="135"/>
      <c r="REW68" s="135"/>
      <c r="REX68" s="135"/>
      <c r="REY68" s="135"/>
      <c r="REZ68" s="135"/>
      <c r="RFA68" s="135"/>
      <c r="RFB68" s="135"/>
      <c r="RFC68" s="135"/>
      <c r="RFD68" s="135"/>
      <c r="RFE68" s="135"/>
      <c r="RFF68" s="135"/>
      <c r="RFG68" s="135"/>
      <c r="RFH68" s="135"/>
      <c r="RFI68" s="135"/>
      <c r="RFJ68" s="135"/>
      <c r="RFK68" s="135"/>
      <c r="RFL68" s="135"/>
      <c r="RFM68" s="135"/>
      <c r="RFN68" s="135"/>
      <c r="RFO68" s="135"/>
      <c r="RFP68" s="135"/>
      <c r="RFQ68" s="135"/>
      <c r="RFR68" s="135"/>
      <c r="RFS68" s="135"/>
      <c r="RFT68" s="135"/>
      <c r="RFU68" s="135"/>
      <c r="RFV68" s="135"/>
      <c r="RFW68" s="135"/>
      <c r="RFX68" s="135"/>
      <c r="RFY68" s="135"/>
      <c r="RFZ68" s="135"/>
      <c r="RGA68" s="135"/>
      <c r="RGB68" s="135"/>
      <c r="RGC68" s="135"/>
      <c r="RGD68" s="135"/>
      <c r="RGE68" s="135"/>
      <c r="RGF68" s="135"/>
      <c r="RGG68" s="135"/>
      <c r="RGH68" s="135"/>
      <c r="RGI68" s="135"/>
      <c r="RGJ68" s="135"/>
      <c r="RGK68" s="135"/>
      <c r="RGL68" s="135"/>
      <c r="RGM68" s="135"/>
      <c r="RGN68" s="135"/>
      <c r="RGO68" s="135"/>
      <c r="RGP68" s="135"/>
      <c r="RGQ68" s="135"/>
      <c r="RGR68" s="135"/>
      <c r="RGS68" s="135"/>
      <c r="RGT68" s="135"/>
      <c r="RGU68" s="135"/>
      <c r="RGV68" s="135"/>
      <c r="RGW68" s="135"/>
      <c r="RGX68" s="135"/>
      <c r="RGY68" s="135"/>
      <c r="RGZ68" s="135"/>
      <c r="RHA68" s="135"/>
      <c r="RHB68" s="135"/>
      <c r="RHC68" s="135"/>
      <c r="RHD68" s="135"/>
      <c r="RHE68" s="135"/>
      <c r="RHF68" s="135"/>
      <c r="RHG68" s="135"/>
      <c r="RHH68" s="135"/>
      <c r="RHI68" s="135"/>
      <c r="RHJ68" s="135"/>
      <c r="RHK68" s="135"/>
      <c r="RHL68" s="135"/>
      <c r="RHM68" s="135"/>
      <c r="RHN68" s="135"/>
      <c r="RHO68" s="135"/>
      <c r="RHP68" s="135"/>
      <c r="RHQ68" s="135"/>
      <c r="RHR68" s="135"/>
      <c r="RHS68" s="135"/>
      <c r="RHT68" s="135"/>
      <c r="RHU68" s="135"/>
      <c r="RHV68" s="135"/>
      <c r="RHW68" s="135"/>
      <c r="RHX68" s="135"/>
      <c r="RHY68" s="135"/>
      <c r="RHZ68" s="135"/>
      <c r="RIA68" s="135"/>
      <c r="RIB68" s="135"/>
      <c r="RIC68" s="135"/>
      <c r="RID68" s="135"/>
      <c r="RIE68" s="135"/>
      <c r="RIF68" s="135"/>
      <c r="RIG68" s="135"/>
      <c r="RIH68" s="135"/>
      <c r="RII68" s="135"/>
      <c r="RIJ68" s="135"/>
      <c r="RIK68" s="135"/>
      <c r="RIL68" s="135"/>
      <c r="RIM68" s="135"/>
      <c r="RIN68" s="135"/>
      <c r="RIO68" s="135"/>
      <c r="RIP68" s="135"/>
      <c r="RIQ68" s="135"/>
      <c r="RIR68" s="135"/>
      <c r="RIS68" s="135"/>
      <c r="RIT68" s="135"/>
      <c r="RIU68" s="135"/>
      <c r="RIV68" s="135"/>
      <c r="RIW68" s="135"/>
      <c r="RIX68" s="135"/>
      <c r="RIY68" s="135"/>
      <c r="RIZ68" s="135"/>
      <c r="RJA68" s="135"/>
      <c r="RJB68" s="135"/>
      <c r="RJC68" s="135"/>
      <c r="RJD68" s="135"/>
      <c r="RJE68" s="135"/>
      <c r="RJF68" s="135"/>
      <c r="RJG68" s="135"/>
      <c r="RJH68" s="135"/>
      <c r="RJI68" s="135"/>
      <c r="RJJ68" s="135"/>
      <c r="RJK68" s="135"/>
      <c r="RJL68" s="135"/>
      <c r="RJM68" s="135"/>
      <c r="RJN68" s="135"/>
      <c r="RJO68" s="135"/>
      <c r="RJP68" s="135"/>
      <c r="RJQ68" s="135"/>
      <c r="RJR68" s="135"/>
      <c r="RJS68" s="135"/>
      <c r="RJT68" s="135"/>
      <c r="RJU68" s="135"/>
      <c r="RJV68" s="135"/>
      <c r="RJW68" s="135"/>
      <c r="RJX68" s="135"/>
      <c r="RJY68" s="135"/>
      <c r="RJZ68" s="135"/>
      <c r="RKA68" s="135"/>
      <c r="RKB68" s="135"/>
      <c r="RKC68" s="135"/>
      <c r="RKD68" s="135"/>
      <c r="RKE68" s="135"/>
      <c r="RKF68" s="135"/>
      <c r="RKG68" s="135"/>
      <c r="RKH68" s="135"/>
      <c r="RKI68" s="135"/>
      <c r="RKJ68" s="135"/>
      <c r="RKK68" s="135"/>
      <c r="RKL68" s="135"/>
      <c r="RKM68" s="135"/>
      <c r="RKN68" s="135"/>
      <c r="RKO68" s="135"/>
      <c r="RKP68" s="135"/>
      <c r="RKQ68" s="135"/>
      <c r="RKR68" s="135"/>
      <c r="RKS68" s="135"/>
      <c r="RKT68" s="135"/>
      <c r="RKU68" s="135"/>
      <c r="RKV68" s="135"/>
      <c r="RKW68" s="135"/>
      <c r="RKX68" s="135"/>
      <c r="RKY68" s="135"/>
      <c r="RKZ68" s="135"/>
      <c r="RLA68" s="135"/>
      <c r="RLB68" s="135"/>
      <c r="RLC68" s="135"/>
      <c r="RLD68" s="135"/>
      <c r="RLE68" s="135"/>
      <c r="RLF68" s="135"/>
      <c r="RLG68" s="135"/>
      <c r="RLH68" s="135"/>
      <c r="RLI68" s="135"/>
      <c r="RLJ68" s="135"/>
      <c r="RLK68" s="135"/>
      <c r="RLL68" s="135"/>
      <c r="RLM68" s="135"/>
      <c r="RLN68" s="135"/>
      <c r="RLO68" s="135"/>
      <c r="RLP68" s="135"/>
      <c r="RLQ68" s="135"/>
      <c r="RLR68" s="135"/>
      <c r="RLS68" s="135"/>
      <c r="RLT68" s="135"/>
      <c r="RLU68" s="135"/>
      <c r="RLV68" s="135"/>
      <c r="RLW68" s="135"/>
      <c r="RLX68" s="135"/>
      <c r="RLY68" s="135"/>
      <c r="RLZ68" s="135"/>
      <c r="RMA68" s="135"/>
      <c r="RMB68" s="135"/>
      <c r="RMC68" s="135"/>
      <c r="RMD68" s="135"/>
      <c r="RME68" s="135"/>
      <c r="RMF68" s="135"/>
      <c r="RMG68" s="135"/>
      <c r="RMH68" s="135"/>
      <c r="RMI68" s="135"/>
      <c r="RMJ68" s="135"/>
      <c r="RMK68" s="135"/>
      <c r="RML68" s="135"/>
      <c r="RMM68" s="135"/>
      <c r="RMN68" s="135"/>
      <c r="RMO68" s="135"/>
      <c r="RMP68" s="135"/>
      <c r="RMQ68" s="135"/>
      <c r="RMR68" s="135"/>
      <c r="RMS68" s="135"/>
      <c r="RMT68" s="135"/>
      <c r="RMU68" s="135"/>
      <c r="RMV68" s="135"/>
      <c r="RMW68" s="135"/>
      <c r="RMX68" s="135"/>
      <c r="RMY68" s="135"/>
      <c r="RMZ68" s="135"/>
      <c r="RNA68" s="135"/>
      <c r="RNB68" s="135"/>
      <c r="RNC68" s="135"/>
      <c r="RND68" s="135"/>
      <c r="RNE68" s="135"/>
      <c r="RNF68" s="135"/>
      <c r="RNG68" s="135"/>
      <c r="RNH68" s="135"/>
      <c r="RNI68" s="135"/>
      <c r="RNJ68" s="135"/>
      <c r="RNK68" s="135"/>
      <c r="RNL68" s="135"/>
      <c r="RNM68" s="135"/>
      <c r="RNN68" s="135"/>
      <c r="RNO68" s="135"/>
      <c r="RNP68" s="135"/>
      <c r="RNQ68" s="135"/>
      <c r="RNR68" s="135"/>
      <c r="RNS68" s="135"/>
      <c r="RNT68" s="135"/>
      <c r="RNU68" s="135"/>
      <c r="RNV68" s="135"/>
      <c r="RNW68" s="135"/>
      <c r="RNX68" s="135"/>
      <c r="RNY68" s="135"/>
      <c r="RNZ68" s="135"/>
      <c r="ROA68" s="135"/>
      <c r="ROB68" s="135"/>
      <c r="ROC68" s="135"/>
      <c r="ROD68" s="135"/>
      <c r="ROE68" s="135"/>
      <c r="ROF68" s="135"/>
      <c r="ROG68" s="135"/>
      <c r="ROH68" s="135"/>
      <c r="ROI68" s="135"/>
      <c r="ROJ68" s="135"/>
      <c r="ROK68" s="135"/>
      <c r="ROL68" s="135"/>
      <c r="ROM68" s="135"/>
      <c r="RON68" s="135"/>
      <c r="ROO68" s="135"/>
      <c r="ROP68" s="135"/>
      <c r="ROQ68" s="135"/>
      <c r="ROR68" s="135"/>
      <c r="ROS68" s="135"/>
      <c r="ROT68" s="135"/>
      <c r="ROU68" s="135"/>
      <c r="ROV68" s="135"/>
      <c r="ROW68" s="135"/>
      <c r="ROX68" s="135"/>
      <c r="ROY68" s="135"/>
      <c r="ROZ68" s="135"/>
      <c r="RPA68" s="135"/>
      <c r="RPB68" s="135"/>
      <c r="RPC68" s="135"/>
      <c r="RPD68" s="135"/>
      <c r="RPE68" s="135"/>
      <c r="RPF68" s="135"/>
      <c r="RPG68" s="135"/>
      <c r="RPH68" s="135"/>
      <c r="RPI68" s="135"/>
      <c r="RPJ68" s="135"/>
      <c r="RPK68" s="135"/>
      <c r="RPL68" s="135"/>
      <c r="RPM68" s="135"/>
      <c r="RPN68" s="135"/>
      <c r="RPO68" s="135"/>
      <c r="RPP68" s="135"/>
      <c r="RPQ68" s="135"/>
      <c r="RPR68" s="135"/>
      <c r="RPS68" s="135"/>
      <c r="RPT68" s="135"/>
      <c r="RPU68" s="135"/>
      <c r="RPV68" s="135"/>
      <c r="RPW68" s="135"/>
      <c r="RPX68" s="135"/>
      <c r="RPY68" s="135"/>
      <c r="RPZ68" s="135"/>
      <c r="RQA68" s="135"/>
      <c r="RQB68" s="135"/>
      <c r="RQC68" s="135"/>
      <c r="RQD68" s="135"/>
      <c r="RQE68" s="135"/>
      <c r="RQF68" s="135"/>
      <c r="RQG68" s="135"/>
      <c r="RQH68" s="135"/>
      <c r="RQI68" s="135"/>
      <c r="RQJ68" s="135"/>
      <c r="RQK68" s="135"/>
      <c r="RQL68" s="135"/>
      <c r="RQM68" s="135"/>
      <c r="RQN68" s="135"/>
      <c r="RQO68" s="135"/>
      <c r="RQP68" s="135"/>
      <c r="RQQ68" s="135"/>
      <c r="RQR68" s="135"/>
      <c r="RQS68" s="135"/>
      <c r="RQT68" s="135"/>
      <c r="RQU68" s="135"/>
      <c r="RQV68" s="135"/>
      <c r="RQW68" s="135"/>
      <c r="RQX68" s="135"/>
      <c r="RQY68" s="135"/>
      <c r="RQZ68" s="135"/>
      <c r="RRA68" s="135"/>
      <c r="RRB68" s="135"/>
      <c r="RRC68" s="135"/>
      <c r="RRD68" s="135"/>
      <c r="RRE68" s="135"/>
      <c r="RRF68" s="135"/>
      <c r="RRG68" s="135"/>
      <c r="RRH68" s="135"/>
      <c r="RRI68" s="135"/>
      <c r="RRJ68" s="135"/>
      <c r="RRK68" s="135"/>
      <c r="RRL68" s="135"/>
      <c r="RRM68" s="135"/>
      <c r="RRN68" s="135"/>
      <c r="RRO68" s="135"/>
      <c r="RRP68" s="135"/>
      <c r="RRQ68" s="135"/>
      <c r="RRR68" s="135"/>
      <c r="RRS68" s="135"/>
      <c r="RRT68" s="135"/>
      <c r="RRU68" s="135"/>
      <c r="RRV68" s="135"/>
      <c r="RRW68" s="135"/>
      <c r="RRX68" s="135"/>
      <c r="RRY68" s="135"/>
      <c r="RRZ68" s="135"/>
      <c r="RSA68" s="135"/>
      <c r="RSB68" s="135"/>
      <c r="RSC68" s="135"/>
      <c r="RSD68" s="135"/>
      <c r="RSE68" s="135"/>
      <c r="RSF68" s="135"/>
      <c r="RSG68" s="135"/>
      <c r="RSH68" s="135"/>
      <c r="RSI68" s="135"/>
      <c r="RSJ68" s="135"/>
      <c r="RSK68" s="135"/>
      <c r="RSL68" s="135"/>
      <c r="RSM68" s="135"/>
      <c r="RSN68" s="135"/>
      <c r="RSO68" s="135"/>
      <c r="RSP68" s="135"/>
      <c r="RSQ68" s="135"/>
      <c r="RSR68" s="135"/>
      <c r="RSS68" s="135"/>
      <c r="RST68" s="135"/>
      <c r="RSU68" s="135"/>
      <c r="RSV68" s="135"/>
      <c r="RSW68" s="135"/>
      <c r="RSX68" s="135"/>
      <c r="RSY68" s="135"/>
      <c r="RSZ68" s="135"/>
      <c r="RTA68" s="135"/>
      <c r="RTB68" s="135"/>
      <c r="RTC68" s="135"/>
      <c r="RTD68" s="135"/>
      <c r="RTE68" s="135"/>
      <c r="RTF68" s="135"/>
      <c r="RTG68" s="135"/>
      <c r="RTH68" s="135"/>
      <c r="RTI68" s="135"/>
      <c r="RTJ68" s="135"/>
      <c r="RTK68" s="135"/>
      <c r="RTL68" s="135"/>
      <c r="RTM68" s="135"/>
      <c r="RTN68" s="135"/>
      <c r="RTO68" s="135"/>
      <c r="RTP68" s="135"/>
      <c r="RTQ68" s="135"/>
      <c r="RTR68" s="135"/>
      <c r="RTS68" s="135"/>
      <c r="RTT68" s="135"/>
      <c r="RTU68" s="135"/>
      <c r="RTV68" s="135"/>
      <c r="RTW68" s="135"/>
      <c r="RTX68" s="135"/>
      <c r="RTY68" s="135"/>
      <c r="RTZ68" s="135"/>
      <c r="RUA68" s="135"/>
      <c r="RUB68" s="135"/>
      <c r="RUC68" s="135"/>
      <c r="RUD68" s="135"/>
      <c r="RUE68" s="135"/>
      <c r="RUF68" s="135"/>
      <c r="RUG68" s="135"/>
      <c r="RUH68" s="135"/>
      <c r="RUI68" s="135"/>
      <c r="RUJ68" s="135"/>
      <c r="RUK68" s="135"/>
      <c r="RUL68" s="135"/>
      <c r="RUM68" s="135"/>
      <c r="RUN68" s="135"/>
      <c r="RUO68" s="135"/>
      <c r="RUP68" s="135"/>
      <c r="RUQ68" s="135"/>
      <c r="RUR68" s="135"/>
      <c r="RUS68" s="135"/>
      <c r="RUT68" s="135"/>
      <c r="RUU68" s="135"/>
      <c r="RUV68" s="135"/>
      <c r="RUW68" s="135"/>
      <c r="RUX68" s="135"/>
      <c r="RUY68" s="135"/>
      <c r="RUZ68" s="135"/>
      <c r="RVA68" s="135"/>
      <c r="RVB68" s="135"/>
      <c r="RVC68" s="135"/>
      <c r="RVD68" s="135"/>
      <c r="RVE68" s="135"/>
      <c r="RVF68" s="135"/>
      <c r="RVG68" s="135"/>
      <c r="RVH68" s="135"/>
      <c r="RVI68" s="135"/>
      <c r="RVJ68" s="135"/>
      <c r="RVK68" s="135"/>
      <c r="RVL68" s="135"/>
      <c r="RVM68" s="135"/>
      <c r="RVN68" s="135"/>
      <c r="RVO68" s="135"/>
      <c r="RVP68" s="135"/>
      <c r="RVQ68" s="135"/>
      <c r="RVR68" s="135"/>
      <c r="RVS68" s="135"/>
      <c r="RVT68" s="135"/>
      <c r="RVU68" s="135"/>
      <c r="RVV68" s="135"/>
      <c r="RVW68" s="135"/>
      <c r="RVX68" s="135"/>
      <c r="RVY68" s="135"/>
      <c r="RVZ68" s="135"/>
      <c r="RWA68" s="135"/>
      <c r="RWB68" s="135"/>
      <c r="RWC68" s="135"/>
      <c r="RWD68" s="135"/>
      <c r="RWE68" s="135"/>
      <c r="RWF68" s="135"/>
      <c r="RWG68" s="135"/>
      <c r="RWH68" s="135"/>
      <c r="RWI68" s="135"/>
      <c r="RWJ68" s="135"/>
      <c r="RWK68" s="135"/>
      <c r="RWL68" s="135"/>
      <c r="RWM68" s="135"/>
      <c r="RWN68" s="135"/>
      <c r="RWO68" s="135"/>
      <c r="RWP68" s="135"/>
      <c r="RWQ68" s="135"/>
      <c r="RWR68" s="135"/>
      <c r="RWS68" s="135"/>
      <c r="RWT68" s="135"/>
      <c r="RWU68" s="135"/>
      <c r="RWV68" s="135"/>
      <c r="RWW68" s="135"/>
      <c r="RWX68" s="135"/>
      <c r="RWY68" s="135"/>
      <c r="RWZ68" s="135"/>
      <c r="RXA68" s="135"/>
      <c r="RXB68" s="135"/>
      <c r="RXC68" s="135"/>
      <c r="RXD68" s="135"/>
      <c r="RXE68" s="135"/>
      <c r="RXF68" s="135"/>
      <c r="RXG68" s="135"/>
      <c r="RXH68" s="135"/>
      <c r="RXI68" s="135"/>
      <c r="RXJ68" s="135"/>
      <c r="RXK68" s="135"/>
      <c r="RXL68" s="135"/>
      <c r="RXM68" s="135"/>
      <c r="RXN68" s="135"/>
      <c r="RXO68" s="135"/>
      <c r="RXP68" s="135"/>
      <c r="RXQ68" s="135"/>
      <c r="RXR68" s="135"/>
      <c r="RXS68" s="135"/>
      <c r="RXT68" s="135"/>
      <c r="RXU68" s="135"/>
      <c r="RXV68" s="135"/>
      <c r="RXW68" s="135"/>
      <c r="RXX68" s="135"/>
      <c r="RXY68" s="135"/>
      <c r="RXZ68" s="135"/>
      <c r="RYA68" s="135"/>
      <c r="RYB68" s="135"/>
      <c r="RYC68" s="135"/>
      <c r="RYD68" s="135"/>
      <c r="RYE68" s="135"/>
      <c r="RYF68" s="135"/>
      <c r="RYG68" s="135"/>
      <c r="RYH68" s="135"/>
      <c r="RYI68" s="135"/>
      <c r="RYJ68" s="135"/>
      <c r="RYK68" s="135"/>
      <c r="RYL68" s="135"/>
      <c r="RYM68" s="135"/>
      <c r="RYN68" s="135"/>
      <c r="RYO68" s="135"/>
      <c r="RYP68" s="135"/>
      <c r="RYQ68" s="135"/>
      <c r="RYR68" s="135"/>
      <c r="RYS68" s="135"/>
      <c r="RYT68" s="135"/>
      <c r="RYU68" s="135"/>
      <c r="RYV68" s="135"/>
      <c r="RYW68" s="135"/>
      <c r="RYX68" s="135"/>
      <c r="RYY68" s="135"/>
      <c r="RYZ68" s="135"/>
      <c r="RZA68" s="135"/>
      <c r="RZB68" s="135"/>
      <c r="RZC68" s="135"/>
      <c r="RZD68" s="135"/>
      <c r="RZE68" s="135"/>
      <c r="RZF68" s="135"/>
      <c r="RZG68" s="135"/>
      <c r="RZH68" s="135"/>
      <c r="RZI68" s="135"/>
      <c r="RZJ68" s="135"/>
      <c r="RZK68" s="135"/>
      <c r="RZL68" s="135"/>
      <c r="RZM68" s="135"/>
      <c r="RZN68" s="135"/>
      <c r="RZO68" s="135"/>
      <c r="RZP68" s="135"/>
      <c r="RZQ68" s="135"/>
      <c r="RZR68" s="135"/>
      <c r="RZS68" s="135"/>
      <c r="RZT68" s="135"/>
      <c r="RZU68" s="135"/>
      <c r="RZV68" s="135"/>
      <c r="RZW68" s="135"/>
      <c r="RZX68" s="135"/>
      <c r="RZY68" s="135"/>
      <c r="RZZ68" s="135"/>
      <c r="SAA68" s="135"/>
      <c r="SAB68" s="135"/>
      <c r="SAC68" s="135"/>
      <c r="SAD68" s="135"/>
      <c r="SAE68" s="135"/>
      <c r="SAF68" s="135"/>
      <c r="SAG68" s="135"/>
      <c r="SAH68" s="135"/>
      <c r="SAI68" s="135"/>
      <c r="SAJ68" s="135"/>
      <c r="SAK68" s="135"/>
      <c r="SAL68" s="135"/>
      <c r="SAM68" s="135"/>
      <c r="SAN68" s="135"/>
      <c r="SAO68" s="135"/>
      <c r="SAP68" s="135"/>
      <c r="SAQ68" s="135"/>
      <c r="SAR68" s="135"/>
      <c r="SAS68" s="135"/>
      <c r="SAT68" s="135"/>
      <c r="SAU68" s="135"/>
      <c r="SAV68" s="135"/>
      <c r="SAW68" s="135"/>
      <c r="SAX68" s="135"/>
      <c r="SAY68" s="135"/>
      <c r="SAZ68" s="135"/>
      <c r="SBA68" s="135"/>
      <c r="SBB68" s="135"/>
      <c r="SBC68" s="135"/>
      <c r="SBD68" s="135"/>
      <c r="SBE68" s="135"/>
      <c r="SBF68" s="135"/>
      <c r="SBG68" s="135"/>
      <c r="SBH68" s="135"/>
      <c r="SBI68" s="135"/>
      <c r="SBJ68" s="135"/>
      <c r="SBK68" s="135"/>
      <c r="SBL68" s="135"/>
      <c r="SBM68" s="135"/>
      <c r="SBN68" s="135"/>
      <c r="SBO68" s="135"/>
      <c r="SBP68" s="135"/>
      <c r="SBQ68" s="135"/>
      <c r="SBR68" s="135"/>
      <c r="SBS68" s="135"/>
      <c r="SBT68" s="135"/>
      <c r="SBU68" s="135"/>
      <c r="SBV68" s="135"/>
      <c r="SBW68" s="135"/>
      <c r="SBX68" s="135"/>
      <c r="SBY68" s="135"/>
      <c r="SBZ68" s="135"/>
      <c r="SCA68" s="135"/>
      <c r="SCB68" s="135"/>
      <c r="SCC68" s="135"/>
      <c r="SCD68" s="135"/>
      <c r="SCE68" s="135"/>
      <c r="SCF68" s="135"/>
      <c r="SCG68" s="135"/>
      <c r="SCH68" s="135"/>
      <c r="SCI68" s="135"/>
      <c r="SCJ68" s="135"/>
      <c r="SCK68" s="135"/>
      <c r="SCL68" s="135"/>
      <c r="SCM68" s="135"/>
      <c r="SCN68" s="135"/>
      <c r="SCO68" s="135"/>
      <c r="SCP68" s="135"/>
      <c r="SCQ68" s="135"/>
      <c r="SCR68" s="135"/>
      <c r="SCS68" s="135"/>
      <c r="SCT68" s="135"/>
      <c r="SCU68" s="135"/>
      <c r="SCV68" s="135"/>
      <c r="SCW68" s="135"/>
      <c r="SCX68" s="135"/>
      <c r="SCY68" s="135"/>
      <c r="SCZ68" s="135"/>
      <c r="SDA68" s="135"/>
      <c r="SDB68" s="135"/>
      <c r="SDC68" s="135"/>
      <c r="SDD68" s="135"/>
      <c r="SDE68" s="135"/>
      <c r="SDF68" s="135"/>
      <c r="SDG68" s="135"/>
      <c r="SDH68" s="135"/>
      <c r="SDI68" s="135"/>
      <c r="SDJ68" s="135"/>
      <c r="SDK68" s="135"/>
      <c r="SDL68" s="135"/>
      <c r="SDM68" s="135"/>
      <c r="SDN68" s="135"/>
      <c r="SDO68" s="135"/>
      <c r="SDP68" s="135"/>
      <c r="SDQ68" s="135"/>
      <c r="SDR68" s="135"/>
      <c r="SDS68" s="135"/>
      <c r="SDT68" s="135"/>
      <c r="SDU68" s="135"/>
      <c r="SDV68" s="135"/>
      <c r="SDW68" s="135"/>
      <c r="SDX68" s="135"/>
      <c r="SDY68" s="135"/>
      <c r="SDZ68" s="135"/>
      <c r="SEA68" s="135"/>
      <c r="SEB68" s="135"/>
      <c r="SEC68" s="135"/>
      <c r="SED68" s="135"/>
      <c r="SEE68" s="135"/>
      <c r="SEF68" s="135"/>
      <c r="SEG68" s="135"/>
      <c r="SEH68" s="135"/>
      <c r="SEI68" s="135"/>
      <c r="SEJ68" s="135"/>
      <c r="SEK68" s="135"/>
      <c r="SEL68" s="135"/>
      <c r="SEM68" s="135"/>
      <c r="SEN68" s="135"/>
      <c r="SEO68" s="135"/>
      <c r="SEP68" s="135"/>
      <c r="SEQ68" s="135"/>
      <c r="SER68" s="135"/>
      <c r="SES68" s="135"/>
      <c r="SET68" s="135"/>
      <c r="SEU68" s="135"/>
      <c r="SEV68" s="135"/>
      <c r="SEW68" s="135"/>
      <c r="SEX68" s="135"/>
      <c r="SEY68" s="135"/>
      <c r="SEZ68" s="135"/>
      <c r="SFA68" s="135"/>
      <c r="SFB68" s="135"/>
      <c r="SFC68" s="135"/>
      <c r="SFD68" s="135"/>
      <c r="SFE68" s="135"/>
      <c r="SFF68" s="135"/>
      <c r="SFG68" s="135"/>
      <c r="SFH68" s="135"/>
      <c r="SFI68" s="135"/>
      <c r="SFJ68" s="135"/>
      <c r="SFK68" s="135"/>
      <c r="SFL68" s="135"/>
      <c r="SFM68" s="135"/>
      <c r="SFN68" s="135"/>
      <c r="SFO68" s="135"/>
      <c r="SFP68" s="135"/>
      <c r="SFQ68" s="135"/>
      <c r="SFR68" s="135"/>
      <c r="SFS68" s="135"/>
      <c r="SFT68" s="135"/>
      <c r="SFU68" s="135"/>
      <c r="SFV68" s="135"/>
      <c r="SFW68" s="135"/>
      <c r="SFX68" s="135"/>
      <c r="SFY68" s="135"/>
      <c r="SFZ68" s="135"/>
      <c r="SGA68" s="135"/>
      <c r="SGB68" s="135"/>
      <c r="SGC68" s="135"/>
      <c r="SGD68" s="135"/>
      <c r="SGE68" s="135"/>
      <c r="SGF68" s="135"/>
      <c r="SGG68" s="135"/>
      <c r="SGH68" s="135"/>
      <c r="SGI68" s="135"/>
      <c r="SGJ68" s="135"/>
      <c r="SGK68" s="135"/>
      <c r="SGL68" s="135"/>
      <c r="SGM68" s="135"/>
      <c r="SGN68" s="135"/>
      <c r="SGO68" s="135"/>
      <c r="SGP68" s="135"/>
      <c r="SGQ68" s="135"/>
      <c r="SGR68" s="135"/>
      <c r="SGS68" s="135"/>
      <c r="SGT68" s="135"/>
      <c r="SGU68" s="135"/>
      <c r="SGV68" s="135"/>
      <c r="SGW68" s="135"/>
      <c r="SGX68" s="135"/>
      <c r="SGY68" s="135"/>
      <c r="SGZ68" s="135"/>
      <c r="SHA68" s="135"/>
      <c r="SHB68" s="135"/>
      <c r="SHC68" s="135"/>
      <c r="SHD68" s="135"/>
      <c r="SHE68" s="135"/>
      <c r="SHF68" s="135"/>
      <c r="SHG68" s="135"/>
      <c r="SHH68" s="135"/>
      <c r="SHI68" s="135"/>
      <c r="SHJ68" s="135"/>
      <c r="SHK68" s="135"/>
      <c r="SHL68" s="135"/>
      <c r="SHM68" s="135"/>
      <c r="SHN68" s="135"/>
      <c r="SHO68" s="135"/>
      <c r="SHP68" s="135"/>
      <c r="SHQ68" s="135"/>
      <c r="SHR68" s="135"/>
      <c r="SHS68" s="135"/>
      <c r="SHT68" s="135"/>
      <c r="SHU68" s="135"/>
      <c r="SHV68" s="135"/>
      <c r="SHW68" s="135"/>
      <c r="SHX68" s="135"/>
      <c r="SHY68" s="135"/>
      <c r="SHZ68" s="135"/>
      <c r="SIA68" s="135"/>
      <c r="SIB68" s="135"/>
      <c r="SIC68" s="135"/>
      <c r="SID68" s="135"/>
      <c r="SIE68" s="135"/>
      <c r="SIF68" s="135"/>
      <c r="SIG68" s="135"/>
      <c r="SIH68" s="135"/>
      <c r="SII68" s="135"/>
      <c r="SIJ68" s="135"/>
      <c r="SIK68" s="135"/>
      <c r="SIL68" s="135"/>
      <c r="SIM68" s="135"/>
      <c r="SIN68" s="135"/>
      <c r="SIO68" s="135"/>
      <c r="SIP68" s="135"/>
      <c r="SIQ68" s="135"/>
      <c r="SIR68" s="135"/>
      <c r="SIS68" s="135"/>
      <c r="SIT68" s="135"/>
      <c r="SIU68" s="135"/>
      <c r="SIV68" s="135"/>
      <c r="SIW68" s="135"/>
      <c r="SIX68" s="135"/>
      <c r="SIY68" s="135"/>
      <c r="SIZ68" s="135"/>
      <c r="SJA68" s="135"/>
      <c r="SJB68" s="135"/>
      <c r="SJC68" s="135"/>
      <c r="SJD68" s="135"/>
      <c r="SJE68" s="135"/>
      <c r="SJF68" s="135"/>
      <c r="SJG68" s="135"/>
      <c r="SJH68" s="135"/>
      <c r="SJI68" s="135"/>
      <c r="SJJ68" s="135"/>
      <c r="SJK68" s="135"/>
      <c r="SJL68" s="135"/>
      <c r="SJM68" s="135"/>
      <c r="SJN68" s="135"/>
      <c r="SJO68" s="135"/>
      <c r="SJP68" s="135"/>
      <c r="SJQ68" s="135"/>
      <c r="SJR68" s="135"/>
      <c r="SJS68" s="135"/>
      <c r="SJT68" s="135"/>
      <c r="SJU68" s="135"/>
      <c r="SJV68" s="135"/>
      <c r="SJW68" s="135"/>
      <c r="SJX68" s="135"/>
      <c r="SJY68" s="135"/>
      <c r="SJZ68" s="135"/>
      <c r="SKA68" s="135"/>
      <c r="SKB68" s="135"/>
      <c r="SKC68" s="135"/>
      <c r="SKD68" s="135"/>
      <c r="SKE68" s="135"/>
      <c r="SKF68" s="135"/>
      <c r="SKG68" s="135"/>
      <c r="SKH68" s="135"/>
      <c r="SKI68" s="135"/>
      <c r="SKJ68" s="135"/>
      <c r="SKK68" s="135"/>
      <c r="SKL68" s="135"/>
      <c r="SKM68" s="135"/>
      <c r="SKN68" s="135"/>
      <c r="SKO68" s="135"/>
      <c r="SKP68" s="135"/>
      <c r="SKQ68" s="135"/>
      <c r="SKR68" s="135"/>
      <c r="SKS68" s="135"/>
      <c r="SKT68" s="135"/>
      <c r="SKU68" s="135"/>
      <c r="SKV68" s="135"/>
      <c r="SKW68" s="135"/>
      <c r="SKX68" s="135"/>
      <c r="SKY68" s="135"/>
      <c r="SKZ68" s="135"/>
      <c r="SLA68" s="135"/>
      <c r="SLB68" s="135"/>
      <c r="SLC68" s="135"/>
      <c r="SLD68" s="135"/>
      <c r="SLE68" s="135"/>
      <c r="SLF68" s="135"/>
      <c r="SLG68" s="135"/>
      <c r="SLH68" s="135"/>
      <c r="SLI68" s="135"/>
      <c r="SLJ68" s="135"/>
      <c r="SLK68" s="135"/>
      <c r="SLL68" s="135"/>
      <c r="SLM68" s="135"/>
      <c r="SLN68" s="135"/>
      <c r="SLO68" s="135"/>
      <c r="SLP68" s="135"/>
      <c r="SLQ68" s="135"/>
      <c r="SLR68" s="135"/>
      <c r="SLS68" s="135"/>
      <c r="SLT68" s="135"/>
      <c r="SLU68" s="135"/>
      <c r="SLV68" s="135"/>
      <c r="SLW68" s="135"/>
      <c r="SLX68" s="135"/>
      <c r="SLY68" s="135"/>
      <c r="SLZ68" s="135"/>
      <c r="SMA68" s="135"/>
      <c r="SMB68" s="135"/>
      <c r="SMC68" s="135"/>
      <c r="SMD68" s="135"/>
      <c r="SME68" s="135"/>
      <c r="SMF68" s="135"/>
      <c r="SMG68" s="135"/>
      <c r="SMH68" s="135"/>
      <c r="SMI68" s="135"/>
      <c r="SMJ68" s="135"/>
      <c r="SMK68" s="135"/>
      <c r="SML68" s="135"/>
      <c r="SMM68" s="135"/>
      <c r="SMN68" s="135"/>
      <c r="SMO68" s="135"/>
      <c r="SMP68" s="135"/>
      <c r="SMQ68" s="135"/>
      <c r="SMR68" s="135"/>
      <c r="SMS68" s="135"/>
      <c r="SMT68" s="135"/>
      <c r="SMU68" s="135"/>
      <c r="SMV68" s="135"/>
      <c r="SMW68" s="135"/>
      <c r="SMX68" s="135"/>
      <c r="SMY68" s="135"/>
      <c r="SMZ68" s="135"/>
      <c r="SNA68" s="135"/>
      <c r="SNB68" s="135"/>
      <c r="SNC68" s="135"/>
      <c r="SND68" s="135"/>
      <c r="SNE68" s="135"/>
      <c r="SNF68" s="135"/>
      <c r="SNG68" s="135"/>
      <c r="SNH68" s="135"/>
      <c r="SNI68" s="135"/>
      <c r="SNJ68" s="135"/>
      <c r="SNK68" s="135"/>
      <c r="SNL68" s="135"/>
      <c r="SNM68" s="135"/>
      <c r="SNN68" s="135"/>
      <c r="SNO68" s="135"/>
      <c r="SNP68" s="135"/>
      <c r="SNQ68" s="135"/>
      <c r="SNR68" s="135"/>
      <c r="SNS68" s="135"/>
      <c r="SNT68" s="135"/>
      <c r="SNU68" s="135"/>
      <c r="SNV68" s="135"/>
      <c r="SNW68" s="135"/>
      <c r="SNX68" s="135"/>
      <c r="SNY68" s="135"/>
      <c r="SNZ68" s="135"/>
      <c r="SOA68" s="135"/>
      <c r="SOB68" s="135"/>
      <c r="SOC68" s="135"/>
      <c r="SOD68" s="135"/>
      <c r="SOE68" s="135"/>
      <c r="SOF68" s="135"/>
      <c r="SOG68" s="135"/>
      <c r="SOH68" s="135"/>
      <c r="SOI68" s="135"/>
      <c r="SOJ68" s="135"/>
      <c r="SOK68" s="135"/>
      <c r="SOL68" s="135"/>
      <c r="SOM68" s="135"/>
      <c r="SON68" s="135"/>
      <c r="SOO68" s="135"/>
      <c r="SOP68" s="135"/>
      <c r="SOQ68" s="135"/>
      <c r="SOR68" s="135"/>
      <c r="SOS68" s="135"/>
      <c r="SOT68" s="135"/>
      <c r="SOU68" s="135"/>
      <c r="SOV68" s="135"/>
      <c r="SOW68" s="135"/>
      <c r="SOX68" s="135"/>
      <c r="SOY68" s="135"/>
      <c r="SOZ68" s="135"/>
      <c r="SPA68" s="135"/>
      <c r="SPB68" s="135"/>
      <c r="SPC68" s="135"/>
      <c r="SPD68" s="135"/>
      <c r="SPE68" s="135"/>
      <c r="SPF68" s="135"/>
      <c r="SPG68" s="135"/>
      <c r="SPH68" s="135"/>
      <c r="SPI68" s="135"/>
      <c r="SPJ68" s="135"/>
      <c r="SPK68" s="135"/>
      <c r="SPL68" s="135"/>
      <c r="SPM68" s="135"/>
      <c r="SPN68" s="135"/>
      <c r="SPO68" s="135"/>
      <c r="SPP68" s="135"/>
      <c r="SPQ68" s="135"/>
      <c r="SPR68" s="135"/>
      <c r="SPS68" s="135"/>
      <c r="SPT68" s="135"/>
      <c r="SPU68" s="135"/>
      <c r="SPV68" s="135"/>
      <c r="SPW68" s="135"/>
      <c r="SPX68" s="135"/>
      <c r="SPY68" s="135"/>
      <c r="SPZ68" s="135"/>
      <c r="SQA68" s="135"/>
      <c r="SQB68" s="135"/>
      <c r="SQC68" s="135"/>
      <c r="SQD68" s="135"/>
      <c r="SQE68" s="135"/>
      <c r="SQF68" s="135"/>
      <c r="SQG68" s="135"/>
      <c r="SQH68" s="135"/>
      <c r="SQI68" s="135"/>
      <c r="SQJ68" s="135"/>
      <c r="SQK68" s="135"/>
      <c r="SQL68" s="135"/>
      <c r="SQM68" s="135"/>
      <c r="SQN68" s="135"/>
      <c r="SQO68" s="135"/>
      <c r="SQP68" s="135"/>
      <c r="SQQ68" s="135"/>
      <c r="SQR68" s="135"/>
      <c r="SQS68" s="135"/>
      <c r="SQT68" s="135"/>
      <c r="SQU68" s="135"/>
      <c r="SQV68" s="135"/>
      <c r="SQW68" s="135"/>
      <c r="SQX68" s="135"/>
      <c r="SQY68" s="135"/>
      <c r="SQZ68" s="135"/>
      <c r="SRA68" s="135"/>
      <c r="SRB68" s="135"/>
      <c r="SRC68" s="135"/>
      <c r="SRD68" s="135"/>
      <c r="SRE68" s="135"/>
      <c r="SRF68" s="135"/>
      <c r="SRG68" s="135"/>
      <c r="SRH68" s="135"/>
      <c r="SRI68" s="135"/>
      <c r="SRJ68" s="135"/>
      <c r="SRK68" s="135"/>
      <c r="SRL68" s="135"/>
      <c r="SRM68" s="135"/>
      <c r="SRN68" s="135"/>
      <c r="SRO68" s="135"/>
      <c r="SRP68" s="135"/>
      <c r="SRQ68" s="135"/>
      <c r="SRR68" s="135"/>
      <c r="SRS68" s="135"/>
      <c r="SRT68" s="135"/>
      <c r="SRU68" s="135"/>
      <c r="SRV68" s="135"/>
      <c r="SRW68" s="135"/>
      <c r="SRX68" s="135"/>
      <c r="SRY68" s="135"/>
      <c r="SRZ68" s="135"/>
      <c r="SSA68" s="135"/>
      <c r="SSB68" s="135"/>
      <c r="SSC68" s="135"/>
      <c r="SSD68" s="135"/>
      <c r="SSE68" s="135"/>
      <c r="SSF68" s="135"/>
      <c r="SSG68" s="135"/>
      <c r="SSH68" s="135"/>
      <c r="SSI68" s="135"/>
      <c r="SSJ68" s="135"/>
      <c r="SSK68" s="135"/>
      <c r="SSL68" s="135"/>
      <c r="SSM68" s="135"/>
      <c r="SSN68" s="135"/>
      <c r="SSO68" s="135"/>
      <c r="SSP68" s="135"/>
      <c r="SSQ68" s="135"/>
      <c r="SSR68" s="135"/>
      <c r="SSS68" s="135"/>
      <c r="SST68" s="135"/>
      <c r="SSU68" s="135"/>
      <c r="SSV68" s="135"/>
      <c r="SSW68" s="135"/>
      <c r="SSX68" s="135"/>
      <c r="SSY68" s="135"/>
      <c r="SSZ68" s="135"/>
      <c r="STA68" s="135"/>
      <c r="STB68" s="135"/>
      <c r="STC68" s="135"/>
      <c r="STD68" s="135"/>
      <c r="STE68" s="135"/>
      <c r="STF68" s="135"/>
      <c r="STG68" s="135"/>
      <c r="STH68" s="135"/>
      <c r="STI68" s="135"/>
      <c r="STJ68" s="135"/>
      <c r="STK68" s="135"/>
      <c r="STL68" s="135"/>
      <c r="STM68" s="135"/>
      <c r="STN68" s="135"/>
      <c r="STO68" s="135"/>
      <c r="STP68" s="135"/>
      <c r="STQ68" s="135"/>
      <c r="STR68" s="135"/>
      <c r="STS68" s="135"/>
      <c r="STT68" s="135"/>
      <c r="STU68" s="135"/>
      <c r="STV68" s="135"/>
      <c r="STW68" s="135"/>
      <c r="STX68" s="135"/>
      <c r="STY68" s="135"/>
      <c r="STZ68" s="135"/>
      <c r="SUA68" s="135"/>
      <c r="SUB68" s="135"/>
      <c r="SUC68" s="135"/>
      <c r="SUD68" s="135"/>
      <c r="SUE68" s="135"/>
      <c r="SUF68" s="135"/>
      <c r="SUG68" s="135"/>
      <c r="SUH68" s="135"/>
      <c r="SUI68" s="135"/>
      <c r="SUJ68" s="135"/>
      <c r="SUK68" s="135"/>
      <c r="SUL68" s="135"/>
      <c r="SUM68" s="135"/>
      <c r="SUN68" s="135"/>
      <c r="SUO68" s="135"/>
      <c r="SUP68" s="135"/>
      <c r="SUQ68" s="135"/>
      <c r="SUR68" s="135"/>
      <c r="SUS68" s="135"/>
      <c r="SUT68" s="135"/>
      <c r="SUU68" s="135"/>
      <c r="SUV68" s="135"/>
      <c r="SUW68" s="135"/>
      <c r="SUX68" s="135"/>
      <c r="SUY68" s="135"/>
      <c r="SUZ68" s="135"/>
      <c r="SVA68" s="135"/>
      <c r="SVB68" s="135"/>
      <c r="SVC68" s="135"/>
      <c r="SVD68" s="135"/>
      <c r="SVE68" s="135"/>
      <c r="SVF68" s="135"/>
      <c r="SVG68" s="135"/>
      <c r="SVH68" s="135"/>
      <c r="SVI68" s="135"/>
      <c r="SVJ68" s="135"/>
      <c r="SVK68" s="135"/>
      <c r="SVL68" s="135"/>
      <c r="SVM68" s="135"/>
      <c r="SVN68" s="135"/>
      <c r="SVO68" s="135"/>
      <c r="SVP68" s="135"/>
      <c r="SVQ68" s="135"/>
      <c r="SVR68" s="135"/>
      <c r="SVS68" s="135"/>
      <c r="SVT68" s="135"/>
      <c r="SVU68" s="135"/>
      <c r="SVV68" s="135"/>
      <c r="SVW68" s="135"/>
      <c r="SVX68" s="135"/>
      <c r="SVY68" s="135"/>
      <c r="SVZ68" s="135"/>
      <c r="SWA68" s="135"/>
      <c r="SWB68" s="135"/>
      <c r="SWC68" s="135"/>
      <c r="SWD68" s="135"/>
      <c r="SWE68" s="135"/>
      <c r="SWF68" s="135"/>
      <c r="SWG68" s="135"/>
      <c r="SWH68" s="135"/>
      <c r="SWI68" s="135"/>
      <c r="SWJ68" s="135"/>
      <c r="SWK68" s="135"/>
      <c r="SWL68" s="135"/>
      <c r="SWM68" s="135"/>
      <c r="SWN68" s="135"/>
      <c r="SWO68" s="135"/>
      <c r="SWP68" s="135"/>
      <c r="SWQ68" s="135"/>
      <c r="SWR68" s="135"/>
      <c r="SWS68" s="135"/>
      <c r="SWT68" s="135"/>
      <c r="SWU68" s="135"/>
      <c r="SWV68" s="135"/>
      <c r="SWW68" s="135"/>
      <c r="SWX68" s="135"/>
      <c r="SWY68" s="135"/>
      <c r="SWZ68" s="135"/>
      <c r="SXA68" s="135"/>
      <c r="SXB68" s="135"/>
      <c r="SXC68" s="135"/>
      <c r="SXD68" s="135"/>
      <c r="SXE68" s="135"/>
      <c r="SXF68" s="135"/>
      <c r="SXG68" s="135"/>
      <c r="SXH68" s="135"/>
      <c r="SXI68" s="135"/>
      <c r="SXJ68" s="135"/>
      <c r="SXK68" s="135"/>
      <c r="SXL68" s="135"/>
      <c r="SXM68" s="135"/>
      <c r="SXN68" s="135"/>
      <c r="SXO68" s="135"/>
      <c r="SXP68" s="135"/>
      <c r="SXQ68" s="135"/>
      <c r="SXR68" s="135"/>
      <c r="SXS68" s="135"/>
      <c r="SXT68" s="135"/>
      <c r="SXU68" s="135"/>
      <c r="SXV68" s="135"/>
      <c r="SXW68" s="135"/>
      <c r="SXX68" s="135"/>
      <c r="SXY68" s="135"/>
      <c r="SXZ68" s="135"/>
      <c r="SYA68" s="135"/>
      <c r="SYB68" s="135"/>
      <c r="SYC68" s="135"/>
      <c r="SYD68" s="135"/>
      <c r="SYE68" s="135"/>
      <c r="SYF68" s="135"/>
      <c r="SYG68" s="135"/>
      <c r="SYH68" s="135"/>
      <c r="SYI68" s="135"/>
      <c r="SYJ68" s="135"/>
      <c r="SYK68" s="135"/>
      <c r="SYL68" s="135"/>
      <c r="SYM68" s="135"/>
      <c r="SYN68" s="135"/>
      <c r="SYO68" s="135"/>
      <c r="SYP68" s="135"/>
      <c r="SYQ68" s="135"/>
      <c r="SYR68" s="135"/>
      <c r="SYS68" s="135"/>
      <c r="SYT68" s="135"/>
      <c r="SYU68" s="135"/>
      <c r="SYV68" s="135"/>
      <c r="SYW68" s="135"/>
      <c r="SYX68" s="135"/>
      <c r="SYY68" s="135"/>
      <c r="SYZ68" s="135"/>
      <c r="SZA68" s="135"/>
      <c r="SZB68" s="135"/>
      <c r="SZC68" s="135"/>
      <c r="SZD68" s="135"/>
      <c r="SZE68" s="135"/>
      <c r="SZF68" s="135"/>
      <c r="SZG68" s="135"/>
      <c r="SZH68" s="135"/>
      <c r="SZI68" s="135"/>
      <c r="SZJ68" s="135"/>
      <c r="SZK68" s="135"/>
      <c r="SZL68" s="135"/>
      <c r="SZM68" s="135"/>
      <c r="SZN68" s="135"/>
      <c r="SZO68" s="135"/>
      <c r="SZP68" s="135"/>
      <c r="SZQ68" s="135"/>
      <c r="SZR68" s="135"/>
      <c r="SZS68" s="135"/>
      <c r="SZT68" s="135"/>
      <c r="SZU68" s="135"/>
      <c r="SZV68" s="135"/>
      <c r="SZW68" s="135"/>
      <c r="SZX68" s="135"/>
      <c r="SZY68" s="135"/>
      <c r="SZZ68" s="135"/>
      <c r="TAA68" s="135"/>
      <c r="TAB68" s="135"/>
      <c r="TAC68" s="135"/>
      <c r="TAD68" s="135"/>
      <c r="TAE68" s="135"/>
      <c r="TAF68" s="135"/>
      <c r="TAG68" s="135"/>
      <c r="TAH68" s="135"/>
      <c r="TAI68" s="135"/>
      <c r="TAJ68" s="135"/>
      <c r="TAK68" s="135"/>
      <c r="TAL68" s="135"/>
      <c r="TAM68" s="135"/>
      <c r="TAN68" s="135"/>
      <c r="TAO68" s="135"/>
      <c r="TAP68" s="135"/>
      <c r="TAQ68" s="135"/>
      <c r="TAR68" s="135"/>
      <c r="TAS68" s="135"/>
      <c r="TAT68" s="135"/>
      <c r="TAU68" s="135"/>
      <c r="TAV68" s="135"/>
      <c r="TAW68" s="135"/>
      <c r="TAX68" s="135"/>
      <c r="TAY68" s="135"/>
      <c r="TAZ68" s="135"/>
      <c r="TBA68" s="135"/>
      <c r="TBB68" s="135"/>
      <c r="TBC68" s="135"/>
      <c r="TBD68" s="135"/>
      <c r="TBE68" s="135"/>
      <c r="TBF68" s="135"/>
      <c r="TBG68" s="135"/>
      <c r="TBH68" s="135"/>
      <c r="TBI68" s="135"/>
      <c r="TBJ68" s="135"/>
      <c r="TBK68" s="135"/>
      <c r="TBL68" s="135"/>
      <c r="TBM68" s="135"/>
      <c r="TBN68" s="135"/>
      <c r="TBO68" s="135"/>
      <c r="TBP68" s="135"/>
      <c r="TBQ68" s="135"/>
      <c r="TBR68" s="135"/>
      <c r="TBS68" s="135"/>
      <c r="TBT68" s="135"/>
      <c r="TBU68" s="135"/>
      <c r="TBV68" s="135"/>
      <c r="TBW68" s="135"/>
      <c r="TBX68" s="135"/>
      <c r="TBY68" s="135"/>
      <c r="TBZ68" s="135"/>
      <c r="TCA68" s="135"/>
      <c r="TCB68" s="135"/>
      <c r="TCC68" s="135"/>
      <c r="TCD68" s="135"/>
      <c r="TCE68" s="135"/>
      <c r="TCF68" s="135"/>
      <c r="TCG68" s="135"/>
      <c r="TCH68" s="135"/>
      <c r="TCI68" s="135"/>
      <c r="TCJ68" s="135"/>
      <c r="TCK68" s="135"/>
      <c r="TCL68" s="135"/>
      <c r="TCM68" s="135"/>
      <c r="TCN68" s="135"/>
      <c r="TCO68" s="135"/>
      <c r="TCP68" s="135"/>
      <c r="TCQ68" s="135"/>
      <c r="TCR68" s="135"/>
      <c r="TCS68" s="135"/>
      <c r="TCT68" s="135"/>
      <c r="TCU68" s="135"/>
      <c r="TCV68" s="135"/>
      <c r="TCW68" s="135"/>
      <c r="TCX68" s="135"/>
      <c r="TCY68" s="135"/>
      <c r="TCZ68" s="135"/>
      <c r="TDA68" s="135"/>
      <c r="TDB68" s="135"/>
      <c r="TDC68" s="135"/>
      <c r="TDD68" s="135"/>
      <c r="TDE68" s="135"/>
      <c r="TDF68" s="135"/>
      <c r="TDG68" s="135"/>
      <c r="TDH68" s="135"/>
      <c r="TDI68" s="135"/>
      <c r="TDJ68" s="135"/>
      <c r="TDK68" s="135"/>
      <c r="TDL68" s="135"/>
      <c r="TDM68" s="135"/>
      <c r="TDN68" s="135"/>
      <c r="TDO68" s="135"/>
      <c r="TDP68" s="135"/>
      <c r="TDQ68" s="135"/>
      <c r="TDR68" s="135"/>
      <c r="TDS68" s="135"/>
      <c r="TDT68" s="135"/>
      <c r="TDU68" s="135"/>
      <c r="TDV68" s="135"/>
      <c r="TDW68" s="135"/>
      <c r="TDX68" s="135"/>
      <c r="TDY68" s="135"/>
      <c r="TDZ68" s="135"/>
      <c r="TEA68" s="135"/>
      <c r="TEB68" s="135"/>
      <c r="TEC68" s="135"/>
      <c r="TED68" s="135"/>
      <c r="TEE68" s="135"/>
      <c r="TEF68" s="135"/>
      <c r="TEG68" s="135"/>
      <c r="TEH68" s="135"/>
      <c r="TEI68" s="135"/>
      <c r="TEJ68" s="135"/>
      <c r="TEK68" s="135"/>
      <c r="TEL68" s="135"/>
      <c r="TEM68" s="135"/>
      <c r="TEN68" s="135"/>
      <c r="TEO68" s="135"/>
      <c r="TEP68" s="135"/>
      <c r="TEQ68" s="135"/>
      <c r="TER68" s="135"/>
      <c r="TES68" s="135"/>
      <c r="TET68" s="135"/>
      <c r="TEU68" s="135"/>
      <c r="TEV68" s="135"/>
      <c r="TEW68" s="135"/>
      <c r="TEX68" s="135"/>
      <c r="TEY68" s="135"/>
      <c r="TEZ68" s="135"/>
      <c r="TFA68" s="135"/>
      <c r="TFB68" s="135"/>
      <c r="TFC68" s="135"/>
      <c r="TFD68" s="135"/>
      <c r="TFE68" s="135"/>
      <c r="TFF68" s="135"/>
      <c r="TFG68" s="135"/>
      <c r="TFH68" s="135"/>
      <c r="TFI68" s="135"/>
      <c r="TFJ68" s="135"/>
      <c r="TFK68" s="135"/>
      <c r="TFL68" s="135"/>
      <c r="TFM68" s="135"/>
      <c r="TFN68" s="135"/>
      <c r="TFO68" s="135"/>
      <c r="TFP68" s="135"/>
      <c r="TFQ68" s="135"/>
      <c r="TFR68" s="135"/>
      <c r="TFS68" s="135"/>
      <c r="TFT68" s="135"/>
      <c r="TFU68" s="135"/>
      <c r="TFV68" s="135"/>
      <c r="TFW68" s="135"/>
      <c r="TFX68" s="135"/>
      <c r="TFY68" s="135"/>
      <c r="TFZ68" s="135"/>
      <c r="TGA68" s="135"/>
      <c r="TGB68" s="135"/>
      <c r="TGC68" s="135"/>
      <c r="TGD68" s="135"/>
      <c r="TGE68" s="135"/>
      <c r="TGF68" s="135"/>
      <c r="TGG68" s="135"/>
      <c r="TGH68" s="135"/>
      <c r="TGI68" s="135"/>
      <c r="TGJ68" s="135"/>
      <c r="TGK68" s="135"/>
      <c r="TGL68" s="135"/>
      <c r="TGM68" s="135"/>
      <c r="TGN68" s="135"/>
      <c r="TGO68" s="135"/>
      <c r="TGP68" s="135"/>
      <c r="TGQ68" s="135"/>
      <c r="TGR68" s="135"/>
      <c r="TGS68" s="135"/>
      <c r="TGT68" s="135"/>
      <c r="TGU68" s="135"/>
      <c r="TGV68" s="135"/>
      <c r="TGW68" s="135"/>
      <c r="TGX68" s="135"/>
      <c r="TGY68" s="135"/>
      <c r="TGZ68" s="135"/>
      <c r="THA68" s="135"/>
      <c r="THB68" s="135"/>
      <c r="THC68" s="135"/>
      <c r="THD68" s="135"/>
      <c r="THE68" s="135"/>
      <c r="THF68" s="135"/>
      <c r="THG68" s="135"/>
      <c r="THH68" s="135"/>
      <c r="THI68" s="135"/>
      <c r="THJ68" s="135"/>
      <c r="THK68" s="135"/>
      <c r="THL68" s="135"/>
      <c r="THM68" s="135"/>
      <c r="THN68" s="135"/>
      <c r="THO68" s="135"/>
      <c r="THP68" s="135"/>
      <c r="THQ68" s="135"/>
      <c r="THR68" s="135"/>
      <c r="THS68" s="135"/>
      <c r="THT68" s="135"/>
      <c r="THU68" s="135"/>
      <c r="THV68" s="135"/>
      <c r="THW68" s="135"/>
      <c r="THX68" s="135"/>
      <c r="THY68" s="135"/>
      <c r="THZ68" s="135"/>
      <c r="TIA68" s="135"/>
      <c r="TIB68" s="135"/>
      <c r="TIC68" s="135"/>
      <c r="TID68" s="135"/>
      <c r="TIE68" s="135"/>
      <c r="TIF68" s="135"/>
      <c r="TIG68" s="135"/>
      <c r="TIH68" s="135"/>
      <c r="TII68" s="135"/>
      <c r="TIJ68" s="135"/>
      <c r="TIK68" s="135"/>
      <c r="TIL68" s="135"/>
      <c r="TIM68" s="135"/>
      <c r="TIN68" s="135"/>
      <c r="TIO68" s="135"/>
      <c r="TIP68" s="135"/>
      <c r="TIQ68" s="135"/>
      <c r="TIR68" s="135"/>
      <c r="TIS68" s="135"/>
      <c r="TIT68" s="135"/>
      <c r="TIU68" s="135"/>
      <c r="TIV68" s="135"/>
      <c r="TIW68" s="135"/>
      <c r="TIX68" s="135"/>
      <c r="TIY68" s="135"/>
      <c r="TIZ68" s="135"/>
      <c r="TJA68" s="135"/>
      <c r="TJB68" s="135"/>
      <c r="TJC68" s="135"/>
      <c r="TJD68" s="135"/>
      <c r="TJE68" s="135"/>
      <c r="TJF68" s="135"/>
      <c r="TJG68" s="135"/>
      <c r="TJH68" s="135"/>
      <c r="TJI68" s="135"/>
      <c r="TJJ68" s="135"/>
      <c r="TJK68" s="135"/>
      <c r="TJL68" s="135"/>
      <c r="TJM68" s="135"/>
      <c r="TJN68" s="135"/>
      <c r="TJO68" s="135"/>
      <c r="TJP68" s="135"/>
      <c r="TJQ68" s="135"/>
      <c r="TJR68" s="135"/>
      <c r="TJS68" s="135"/>
      <c r="TJT68" s="135"/>
      <c r="TJU68" s="135"/>
      <c r="TJV68" s="135"/>
      <c r="TJW68" s="135"/>
      <c r="TJX68" s="135"/>
      <c r="TJY68" s="135"/>
      <c r="TJZ68" s="135"/>
      <c r="TKA68" s="135"/>
      <c r="TKB68" s="135"/>
      <c r="TKC68" s="135"/>
      <c r="TKD68" s="135"/>
      <c r="TKE68" s="135"/>
      <c r="TKF68" s="135"/>
      <c r="TKG68" s="135"/>
      <c r="TKH68" s="135"/>
      <c r="TKI68" s="135"/>
      <c r="TKJ68" s="135"/>
      <c r="TKK68" s="135"/>
      <c r="TKL68" s="135"/>
      <c r="TKM68" s="135"/>
      <c r="TKN68" s="135"/>
      <c r="TKO68" s="135"/>
      <c r="TKP68" s="135"/>
      <c r="TKQ68" s="135"/>
      <c r="TKR68" s="135"/>
      <c r="TKS68" s="135"/>
      <c r="TKT68" s="135"/>
      <c r="TKU68" s="135"/>
      <c r="TKV68" s="135"/>
      <c r="TKW68" s="135"/>
      <c r="TKX68" s="135"/>
      <c r="TKY68" s="135"/>
      <c r="TKZ68" s="135"/>
      <c r="TLA68" s="135"/>
      <c r="TLB68" s="135"/>
      <c r="TLC68" s="135"/>
      <c r="TLD68" s="135"/>
      <c r="TLE68" s="135"/>
      <c r="TLF68" s="135"/>
      <c r="TLG68" s="135"/>
      <c r="TLH68" s="135"/>
      <c r="TLI68" s="135"/>
      <c r="TLJ68" s="135"/>
      <c r="TLK68" s="135"/>
      <c r="TLL68" s="135"/>
      <c r="TLM68" s="135"/>
      <c r="TLN68" s="135"/>
      <c r="TLO68" s="135"/>
      <c r="TLP68" s="135"/>
      <c r="TLQ68" s="135"/>
      <c r="TLR68" s="135"/>
      <c r="TLS68" s="135"/>
      <c r="TLT68" s="135"/>
      <c r="TLU68" s="135"/>
      <c r="TLV68" s="135"/>
      <c r="TLW68" s="135"/>
      <c r="TLX68" s="135"/>
      <c r="TLY68" s="135"/>
      <c r="TLZ68" s="135"/>
      <c r="TMA68" s="135"/>
      <c r="TMB68" s="135"/>
      <c r="TMC68" s="135"/>
      <c r="TMD68" s="135"/>
      <c r="TME68" s="135"/>
      <c r="TMF68" s="135"/>
      <c r="TMG68" s="135"/>
      <c r="TMH68" s="135"/>
      <c r="TMI68" s="135"/>
      <c r="TMJ68" s="135"/>
      <c r="TMK68" s="135"/>
      <c r="TML68" s="135"/>
      <c r="TMM68" s="135"/>
      <c r="TMN68" s="135"/>
      <c r="TMO68" s="135"/>
      <c r="TMP68" s="135"/>
      <c r="TMQ68" s="135"/>
      <c r="TMR68" s="135"/>
      <c r="TMS68" s="135"/>
      <c r="TMT68" s="135"/>
      <c r="TMU68" s="135"/>
      <c r="TMV68" s="135"/>
      <c r="TMW68" s="135"/>
      <c r="TMX68" s="135"/>
      <c r="TMY68" s="135"/>
      <c r="TMZ68" s="135"/>
      <c r="TNA68" s="135"/>
      <c r="TNB68" s="135"/>
      <c r="TNC68" s="135"/>
      <c r="TND68" s="135"/>
      <c r="TNE68" s="135"/>
      <c r="TNF68" s="135"/>
      <c r="TNG68" s="135"/>
      <c r="TNH68" s="135"/>
      <c r="TNI68" s="135"/>
      <c r="TNJ68" s="135"/>
      <c r="TNK68" s="135"/>
      <c r="TNL68" s="135"/>
      <c r="TNM68" s="135"/>
      <c r="TNN68" s="135"/>
      <c r="TNO68" s="135"/>
      <c r="TNP68" s="135"/>
      <c r="TNQ68" s="135"/>
      <c r="TNR68" s="135"/>
      <c r="TNS68" s="135"/>
      <c r="TNT68" s="135"/>
      <c r="TNU68" s="135"/>
      <c r="TNV68" s="135"/>
      <c r="TNW68" s="135"/>
      <c r="TNX68" s="135"/>
      <c r="TNY68" s="135"/>
      <c r="TNZ68" s="135"/>
      <c r="TOA68" s="135"/>
      <c r="TOB68" s="135"/>
      <c r="TOC68" s="135"/>
      <c r="TOD68" s="135"/>
      <c r="TOE68" s="135"/>
      <c r="TOF68" s="135"/>
      <c r="TOG68" s="135"/>
      <c r="TOH68" s="135"/>
      <c r="TOI68" s="135"/>
      <c r="TOJ68" s="135"/>
      <c r="TOK68" s="135"/>
      <c r="TOL68" s="135"/>
      <c r="TOM68" s="135"/>
      <c r="TON68" s="135"/>
      <c r="TOO68" s="135"/>
      <c r="TOP68" s="135"/>
      <c r="TOQ68" s="135"/>
      <c r="TOR68" s="135"/>
      <c r="TOS68" s="135"/>
      <c r="TOT68" s="135"/>
      <c r="TOU68" s="135"/>
      <c r="TOV68" s="135"/>
      <c r="TOW68" s="135"/>
      <c r="TOX68" s="135"/>
      <c r="TOY68" s="135"/>
      <c r="TOZ68" s="135"/>
      <c r="TPA68" s="135"/>
      <c r="TPB68" s="135"/>
      <c r="TPC68" s="135"/>
      <c r="TPD68" s="135"/>
      <c r="TPE68" s="135"/>
      <c r="TPF68" s="135"/>
      <c r="TPG68" s="135"/>
      <c r="TPH68" s="135"/>
      <c r="TPI68" s="135"/>
      <c r="TPJ68" s="135"/>
      <c r="TPK68" s="135"/>
      <c r="TPL68" s="135"/>
      <c r="TPM68" s="135"/>
      <c r="TPN68" s="135"/>
      <c r="TPO68" s="135"/>
      <c r="TPP68" s="135"/>
      <c r="TPQ68" s="135"/>
      <c r="TPR68" s="135"/>
      <c r="TPS68" s="135"/>
      <c r="TPT68" s="135"/>
      <c r="TPU68" s="135"/>
      <c r="TPV68" s="135"/>
      <c r="TPW68" s="135"/>
      <c r="TPX68" s="135"/>
      <c r="TPY68" s="135"/>
      <c r="TPZ68" s="135"/>
      <c r="TQA68" s="135"/>
      <c r="TQB68" s="135"/>
      <c r="TQC68" s="135"/>
      <c r="TQD68" s="135"/>
      <c r="TQE68" s="135"/>
      <c r="TQF68" s="135"/>
      <c r="TQG68" s="135"/>
      <c r="TQH68" s="135"/>
      <c r="TQI68" s="135"/>
      <c r="TQJ68" s="135"/>
      <c r="TQK68" s="135"/>
      <c r="TQL68" s="135"/>
      <c r="TQM68" s="135"/>
      <c r="TQN68" s="135"/>
      <c r="TQO68" s="135"/>
      <c r="TQP68" s="135"/>
      <c r="TQQ68" s="135"/>
      <c r="TQR68" s="135"/>
      <c r="TQS68" s="135"/>
      <c r="TQT68" s="135"/>
      <c r="TQU68" s="135"/>
      <c r="TQV68" s="135"/>
      <c r="TQW68" s="135"/>
      <c r="TQX68" s="135"/>
      <c r="TQY68" s="135"/>
      <c r="TQZ68" s="135"/>
      <c r="TRA68" s="135"/>
      <c r="TRB68" s="135"/>
      <c r="TRC68" s="135"/>
      <c r="TRD68" s="135"/>
      <c r="TRE68" s="135"/>
      <c r="TRF68" s="135"/>
      <c r="TRG68" s="135"/>
      <c r="TRH68" s="135"/>
      <c r="TRI68" s="135"/>
      <c r="TRJ68" s="135"/>
      <c r="TRK68" s="135"/>
      <c r="TRL68" s="135"/>
      <c r="TRM68" s="135"/>
      <c r="TRN68" s="135"/>
      <c r="TRO68" s="135"/>
      <c r="TRP68" s="135"/>
      <c r="TRQ68" s="135"/>
      <c r="TRR68" s="135"/>
      <c r="TRS68" s="135"/>
      <c r="TRT68" s="135"/>
      <c r="TRU68" s="135"/>
      <c r="TRV68" s="135"/>
      <c r="TRW68" s="135"/>
      <c r="TRX68" s="135"/>
      <c r="TRY68" s="135"/>
      <c r="TRZ68" s="135"/>
      <c r="TSA68" s="135"/>
      <c r="TSB68" s="135"/>
      <c r="TSC68" s="135"/>
      <c r="TSD68" s="135"/>
      <c r="TSE68" s="135"/>
      <c r="TSF68" s="135"/>
      <c r="TSG68" s="135"/>
      <c r="TSH68" s="135"/>
      <c r="TSI68" s="135"/>
      <c r="TSJ68" s="135"/>
      <c r="TSK68" s="135"/>
      <c r="TSL68" s="135"/>
      <c r="TSM68" s="135"/>
      <c r="TSN68" s="135"/>
      <c r="TSO68" s="135"/>
      <c r="TSP68" s="135"/>
      <c r="TSQ68" s="135"/>
      <c r="TSR68" s="135"/>
      <c r="TSS68" s="135"/>
      <c r="TST68" s="135"/>
      <c r="TSU68" s="135"/>
      <c r="TSV68" s="135"/>
      <c r="TSW68" s="135"/>
      <c r="TSX68" s="135"/>
      <c r="TSY68" s="135"/>
      <c r="TSZ68" s="135"/>
      <c r="TTA68" s="135"/>
      <c r="TTB68" s="135"/>
      <c r="TTC68" s="135"/>
      <c r="TTD68" s="135"/>
      <c r="TTE68" s="135"/>
      <c r="TTF68" s="135"/>
      <c r="TTG68" s="135"/>
      <c r="TTH68" s="135"/>
      <c r="TTI68" s="135"/>
      <c r="TTJ68" s="135"/>
      <c r="TTK68" s="135"/>
      <c r="TTL68" s="135"/>
      <c r="TTM68" s="135"/>
      <c r="TTN68" s="135"/>
      <c r="TTO68" s="135"/>
      <c r="TTP68" s="135"/>
      <c r="TTQ68" s="135"/>
      <c r="TTR68" s="135"/>
      <c r="TTS68" s="135"/>
      <c r="TTT68" s="135"/>
      <c r="TTU68" s="135"/>
      <c r="TTV68" s="135"/>
      <c r="TTW68" s="135"/>
      <c r="TTX68" s="135"/>
      <c r="TTY68" s="135"/>
      <c r="TTZ68" s="135"/>
      <c r="TUA68" s="135"/>
      <c r="TUB68" s="135"/>
      <c r="TUC68" s="135"/>
      <c r="TUD68" s="135"/>
      <c r="TUE68" s="135"/>
      <c r="TUF68" s="135"/>
      <c r="TUG68" s="135"/>
      <c r="TUH68" s="135"/>
      <c r="TUI68" s="135"/>
      <c r="TUJ68" s="135"/>
      <c r="TUK68" s="135"/>
      <c r="TUL68" s="135"/>
      <c r="TUM68" s="135"/>
      <c r="TUN68" s="135"/>
      <c r="TUO68" s="135"/>
      <c r="TUP68" s="135"/>
      <c r="TUQ68" s="135"/>
      <c r="TUR68" s="135"/>
      <c r="TUS68" s="135"/>
      <c r="TUT68" s="135"/>
      <c r="TUU68" s="135"/>
      <c r="TUV68" s="135"/>
      <c r="TUW68" s="135"/>
      <c r="TUX68" s="135"/>
      <c r="TUY68" s="135"/>
      <c r="TUZ68" s="135"/>
      <c r="TVA68" s="135"/>
      <c r="TVB68" s="135"/>
      <c r="TVC68" s="135"/>
      <c r="TVD68" s="135"/>
      <c r="TVE68" s="135"/>
      <c r="TVF68" s="135"/>
      <c r="TVG68" s="135"/>
      <c r="TVH68" s="135"/>
      <c r="TVI68" s="135"/>
      <c r="TVJ68" s="135"/>
      <c r="TVK68" s="135"/>
      <c r="TVL68" s="135"/>
      <c r="TVM68" s="135"/>
      <c r="TVN68" s="135"/>
      <c r="TVO68" s="135"/>
      <c r="TVP68" s="135"/>
      <c r="TVQ68" s="135"/>
      <c r="TVR68" s="135"/>
      <c r="TVS68" s="135"/>
      <c r="TVT68" s="135"/>
      <c r="TVU68" s="135"/>
      <c r="TVV68" s="135"/>
      <c r="TVW68" s="135"/>
      <c r="TVX68" s="135"/>
      <c r="TVY68" s="135"/>
      <c r="TVZ68" s="135"/>
      <c r="TWA68" s="135"/>
      <c r="TWB68" s="135"/>
      <c r="TWC68" s="135"/>
      <c r="TWD68" s="135"/>
      <c r="TWE68" s="135"/>
      <c r="TWF68" s="135"/>
      <c r="TWG68" s="135"/>
      <c r="TWH68" s="135"/>
      <c r="TWI68" s="135"/>
      <c r="TWJ68" s="135"/>
      <c r="TWK68" s="135"/>
      <c r="TWL68" s="135"/>
      <c r="TWM68" s="135"/>
      <c r="TWN68" s="135"/>
      <c r="TWO68" s="135"/>
      <c r="TWP68" s="135"/>
      <c r="TWQ68" s="135"/>
      <c r="TWR68" s="135"/>
      <c r="TWS68" s="135"/>
      <c r="TWT68" s="135"/>
      <c r="TWU68" s="135"/>
      <c r="TWV68" s="135"/>
      <c r="TWW68" s="135"/>
      <c r="TWX68" s="135"/>
      <c r="TWY68" s="135"/>
      <c r="TWZ68" s="135"/>
      <c r="TXA68" s="135"/>
      <c r="TXB68" s="135"/>
      <c r="TXC68" s="135"/>
      <c r="TXD68" s="135"/>
      <c r="TXE68" s="135"/>
      <c r="TXF68" s="135"/>
      <c r="TXG68" s="135"/>
      <c r="TXH68" s="135"/>
      <c r="TXI68" s="135"/>
      <c r="TXJ68" s="135"/>
      <c r="TXK68" s="135"/>
      <c r="TXL68" s="135"/>
      <c r="TXM68" s="135"/>
      <c r="TXN68" s="135"/>
      <c r="TXO68" s="135"/>
      <c r="TXP68" s="135"/>
      <c r="TXQ68" s="135"/>
      <c r="TXR68" s="135"/>
      <c r="TXS68" s="135"/>
      <c r="TXT68" s="135"/>
      <c r="TXU68" s="135"/>
      <c r="TXV68" s="135"/>
      <c r="TXW68" s="135"/>
      <c r="TXX68" s="135"/>
      <c r="TXY68" s="135"/>
      <c r="TXZ68" s="135"/>
      <c r="TYA68" s="135"/>
      <c r="TYB68" s="135"/>
      <c r="TYC68" s="135"/>
      <c r="TYD68" s="135"/>
      <c r="TYE68" s="135"/>
      <c r="TYF68" s="135"/>
      <c r="TYG68" s="135"/>
      <c r="TYH68" s="135"/>
      <c r="TYI68" s="135"/>
      <c r="TYJ68" s="135"/>
      <c r="TYK68" s="135"/>
      <c r="TYL68" s="135"/>
      <c r="TYM68" s="135"/>
      <c r="TYN68" s="135"/>
      <c r="TYO68" s="135"/>
      <c r="TYP68" s="135"/>
      <c r="TYQ68" s="135"/>
      <c r="TYR68" s="135"/>
      <c r="TYS68" s="135"/>
      <c r="TYT68" s="135"/>
      <c r="TYU68" s="135"/>
      <c r="TYV68" s="135"/>
      <c r="TYW68" s="135"/>
      <c r="TYX68" s="135"/>
      <c r="TYY68" s="135"/>
      <c r="TYZ68" s="135"/>
      <c r="TZA68" s="135"/>
      <c r="TZB68" s="135"/>
      <c r="TZC68" s="135"/>
      <c r="TZD68" s="135"/>
      <c r="TZE68" s="135"/>
      <c r="TZF68" s="135"/>
      <c r="TZG68" s="135"/>
      <c r="TZH68" s="135"/>
      <c r="TZI68" s="135"/>
      <c r="TZJ68" s="135"/>
      <c r="TZK68" s="135"/>
      <c r="TZL68" s="135"/>
      <c r="TZM68" s="135"/>
      <c r="TZN68" s="135"/>
      <c r="TZO68" s="135"/>
      <c r="TZP68" s="135"/>
      <c r="TZQ68" s="135"/>
      <c r="TZR68" s="135"/>
      <c r="TZS68" s="135"/>
      <c r="TZT68" s="135"/>
      <c r="TZU68" s="135"/>
      <c r="TZV68" s="135"/>
      <c r="TZW68" s="135"/>
      <c r="TZX68" s="135"/>
      <c r="TZY68" s="135"/>
      <c r="TZZ68" s="135"/>
      <c r="UAA68" s="135"/>
      <c r="UAB68" s="135"/>
      <c r="UAC68" s="135"/>
      <c r="UAD68" s="135"/>
      <c r="UAE68" s="135"/>
      <c r="UAF68" s="135"/>
      <c r="UAG68" s="135"/>
      <c r="UAH68" s="135"/>
      <c r="UAI68" s="135"/>
      <c r="UAJ68" s="135"/>
      <c r="UAK68" s="135"/>
      <c r="UAL68" s="135"/>
      <c r="UAM68" s="135"/>
      <c r="UAN68" s="135"/>
      <c r="UAO68" s="135"/>
      <c r="UAP68" s="135"/>
      <c r="UAQ68" s="135"/>
      <c r="UAR68" s="135"/>
      <c r="UAS68" s="135"/>
      <c r="UAT68" s="135"/>
      <c r="UAU68" s="135"/>
      <c r="UAV68" s="135"/>
      <c r="UAW68" s="135"/>
      <c r="UAX68" s="135"/>
      <c r="UAY68" s="135"/>
      <c r="UAZ68" s="135"/>
      <c r="UBA68" s="135"/>
      <c r="UBB68" s="135"/>
      <c r="UBC68" s="135"/>
      <c r="UBD68" s="135"/>
      <c r="UBE68" s="135"/>
      <c r="UBF68" s="135"/>
      <c r="UBG68" s="135"/>
      <c r="UBH68" s="135"/>
      <c r="UBI68" s="135"/>
      <c r="UBJ68" s="135"/>
      <c r="UBK68" s="135"/>
      <c r="UBL68" s="135"/>
      <c r="UBM68" s="135"/>
      <c r="UBN68" s="135"/>
      <c r="UBO68" s="135"/>
      <c r="UBP68" s="135"/>
      <c r="UBQ68" s="135"/>
      <c r="UBR68" s="135"/>
      <c r="UBS68" s="135"/>
      <c r="UBT68" s="135"/>
      <c r="UBU68" s="135"/>
      <c r="UBV68" s="135"/>
      <c r="UBW68" s="135"/>
      <c r="UBX68" s="135"/>
      <c r="UBY68" s="135"/>
      <c r="UBZ68" s="135"/>
      <c r="UCA68" s="135"/>
      <c r="UCB68" s="135"/>
      <c r="UCC68" s="135"/>
      <c r="UCD68" s="135"/>
      <c r="UCE68" s="135"/>
      <c r="UCF68" s="135"/>
      <c r="UCG68" s="135"/>
      <c r="UCH68" s="135"/>
      <c r="UCI68" s="135"/>
      <c r="UCJ68" s="135"/>
      <c r="UCK68" s="135"/>
      <c r="UCL68" s="135"/>
      <c r="UCM68" s="135"/>
      <c r="UCN68" s="135"/>
      <c r="UCO68" s="135"/>
      <c r="UCP68" s="135"/>
      <c r="UCQ68" s="135"/>
      <c r="UCR68" s="135"/>
      <c r="UCS68" s="135"/>
      <c r="UCT68" s="135"/>
      <c r="UCU68" s="135"/>
      <c r="UCV68" s="135"/>
      <c r="UCW68" s="135"/>
      <c r="UCX68" s="135"/>
      <c r="UCY68" s="135"/>
      <c r="UCZ68" s="135"/>
      <c r="UDA68" s="135"/>
      <c r="UDB68" s="135"/>
      <c r="UDC68" s="135"/>
      <c r="UDD68" s="135"/>
      <c r="UDE68" s="135"/>
      <c r="UDF68" s="135"/>
      <c r="UDG68" s="135"/>
      <c r="UDH68" s="135"/>
      <c r="UDI68" s="135"/>
      <c r="UDJ68" s="135"/>
      <c r="UDK68" s="135"/>
      <c r="UDL68" s="135"/>
      <c r="UDM68" s="135"/>
      <c r="UDN68" s="135"/>
      <c r="UDO68" s="135"/>
      <c r="UDP68" s="135"/>
      <c r="UDQ68" s="135"/>
      <c r="UDR68" s="135"/>
      <c r="UDS68" s="135"/>
      <c r="UDT68" s="135"/>
      <c r="UDU68" s="135"/>
      <c r="UDV68" s="135"/>
      <c r="UDW68" s="135"/>
      <c r="UDX68" s="135"/>
      <c r="UDY68" s="135"/>
      <c r="UDZ68" s="135"/>
      <c r="UEA68" s="135"/>
      <c r="UEB68" s="135"/>
      <c r="UEC68" s="135"/>
      <c r="UED68" s="135"/>
      <c r="UEE68" s="135"/>
      <c r="UEF68" s="135"/>
      <c r="UEG68" s="135"/>
      <c r="UEH68" s="135"/>
      <c r="UEI68" s="135"/>
      <c r="UEJ68" s="135"/>
      <c r="UEK68" s="135"/>
      <c r="UEL68" s="135"/>
      <c r="UEM68" s="135"/>
      <c r="UEN68" s="135"/>
      <c r="UEO68" s="135"/>
      <c r="UEP68" s="135"/>
      <c r="UEQ68" s="135"/>
      <c r="UER68" s="135"/>
      <c r="UES68" s="135"/>
      <c r="UET68" s="135"/>
      <c r="UEU68" s="135"/>
      <c r="UEV68" s="135"/>
      <c r="UEW68" s="135"/>
      <c r="UEX68" s="135"/>
      <c r="UEY68" s="135"/>
      <c r="UEZ68" s="135"/>
      <c r="UFA68" s="135"/>
      <c r="UFB68" s="135"/>
      <c r="UFC68" s="135"/>
      <c r="UFD68" s="135"/>
      <c r="UFE68" s="135"/>
      <c r="UFF68" s="135"/>
      <c r="UFG68" s="135"/>
      <c r="UFH68" s="135"/>
      <c r="UFI68" s="135"/>
      <c r="UFJ68" s="135"/>
      <c r="UFK68" s="135"/>
      <c r="UFL68" s="135"/>
      <c r="UFM68" s="135"/>
      <c r="UFN68" s="135"/>
      <c r="UFO68" s="135"/>
      <c r="UFP68" s="135"/>
      <c r="UFQ68" s="135"/>
      <c r="UFR68" s="135"/>
      <c r="UFS68" s="135"/>
      <c r="UFT68" s="135"/>
      <c r="UFU68" s="135"/>
      <c r="UFV68" s="135"/>
      <c r="UFW68" s="135"/>
      <c r="UFX68" s="135"/>
      <c r="UFY68" s="135"/>
      <c r="UFZ68" s="135"/>
      <c r="UGA68" s="135"/>
      <c r="UGB68" s="135"/>
      <c r="UGC68" s="135"/>
      <c r="UGD68" s="135"/>
      <c r="UGE68" s="135"/>
      <c r="UGF68" s="135"/>
      <c r="UGG68" s="135"/>
      <c r="UGH68" s="135"/>
      <c r="UGI68" s="135"/>
      <c r="UGJ68" s="135"/>
      <c r="UGK68" s="135"/>
      <c r="UGL68" s="135"/>
      <c r="UGM68" s="135"/>
      <c r="UGN68" s="135"/>
      <c r="UGO68" s="135"/>
      <c r="UGP68" s="135"/>
      <c r="UGQ68" s="135"/>
      <c r="UGR68" s="135"/>
      <c r="UGS68" s="135"/>
      <c r="UGT68" s="135"/>
      <c r="UGU68" s="135"/>
      <c r="UGV68" s="135"/>
      <c r="UGW68" s="135"/>
      <c r="UGX68" s="135"/>
      <c r="UGY68" s="135"/>
      <c r="UGZ68" s="135"/>
      <c r="UHA68" s="135"/>
      <c r="UHB68" s="135"/>
      <c r="UHC68" s="135"/>
      <c r="UHD68" s="135"/>
      <c r="UHE68" s="135"/>
      <c r="UHF68" s="135"/>
      <c r="UHG68" s="135"/>
      <c r="UHH68" s="135"/>
      <c r="UHI68" s="135"/>
      <c r="UHJ68" s="135"/>
      <c r="UHK68" s="135"/>
      <c r="UHL68" s="135"/>
      <c r="UHM68" s="135"/>
      <c r="UHN68" s="135"/>
      <c r="UHO68" s="135"/>
      <c r="UHP68" s="135"/>
      <c r="UHQ68" s="135"/>
      <c r="UHR68" s="135"/>
      <c r="UHS68" s="135"/>
      <c r="UHT68" s="135"/>
      <c r="UHU68" s="135"/>
      <c r="UHV68" s="135"/>
      <c r="UHW68" s="135"/>
      <c r="UHX68" s="135"/>
      <c r="UHY68" s="135"/>
      <c r="UHZ68" s="135"/>
      <c r="UIA68" s="135"/>
      <c r="UIB68" s="135"/>
      <c r="UIC68" s="135"/>
      <c r="UID68" s="135"/>
      <c r="UIE68" s="135"/>
      <c r="UIF68" s="135"/>
      <c r="UIG68" s="135"/>
      <c r="UIH68" s="135"/>
      <c r="UII68" s="135"/>
      <c r="UIJ68" s="135"/>
      <c r="UIK68" s="135"/>
      <c r="UIL68" s="135"/>
      <c r="UIM68" s="135"/>
      <c r="UIN68" s="135"/>
      <c r="UIO68" s="135"/>
      <c r="UIP68" s="135"/>
      <c r="UIQ68" s="135"/>
      <c r="UIR68" s="135"/>
      <c r="UIS68" s="135"/>
      <c r="UIT68" s="135"/>
      <c r="UIU68" s="135"/>
      <c r="UIV68" s="135"/>
      <c r="UIW68" s="135"/>
      <c r="UIX68" s="135"/>
      <c r="UIY68" s="135"/>
      <c r="UIZ68" s="135"/>
      <c r="UJA68" s="135"/>
      <c r="UJB68" s="135"/>
      <c r="UJC68" s="135"/>
      <c r="UJD68" s="135"/>
      <c r="UJE68" s="135"/>
      <c r="UJF68" s="135"/>
      <c r="UJG68" s="135"/>
      <c r="UJH68" s="135"/>
      <c r="UJI68" s="135"/>
      <c r="UJJ68" s="135"/>
      <c r="UJK68" s="135"/>
      <c r="UJL68" s="135"/>
      <c r="UJM68" s="135"/>
      <c r="UJN68" s="135"/>
      <c r="UJO68" s="135"/>
      <c r="UJP68" s="135"/>
      <c r="UJQ68" s="135"/>
      <c r="UJR68" s="135"/>
      <c r="UJS68" s="135"/>
      <c r="UJT68" s="135"/>
      <c r="UJU68" s="135"/>
      <c r="UJV68" s="135"/>
      <c r="UJW68" s="135"/>
      <c r="UJX68" s="135"/>
      <c r="UJY68" s="135"/>
      <c r="UJZ68" s="135"/>
      <c r="UKA68" s="135"/>
      <c r="UKB68" s="135"/>
      <c r="UKC68" s="135"/>
      <c r="UKD68" s="135"/>
      <c r="UKE68" s="135"/>
      <c r="UKF68" s="135"/>
      <c r="UKG68" s="135"/>
      <c r="UKH68" s="135"/>
      <c r="UKI68" s="135"/>
      <c r="UKJ68" s="135"/>
      <c r="UKK68" s="135"/>
      <c r="UKL68" s="135"/>
      <c r="UKM68" s="135"/>
      <c r="UKN68" s="135"/>
      <c r="UKO68" s="135"/>
      <c r="UKP68" s="135"/>
      <c r="UKQ68" s="135"/>
      <c r="UKR68" s="135"/>
      <c r="UKS68" s="135"/>
      <c r="UKT68" s="135"/>
      <c r="UKU68" s="135"/>
      <c r="UKV68" s="135"/>
      <c r="UKW68" s="135"/>
      <c r="UKX68" s="135"/>
      <c r="UKY68" s="135"/>
      <c r="UKZ68" s="135"/>
      <c r="ULA68" s="135"/>
      <c r="ULB68" s="135"/>
      <c r="ULC68" s="135"/>
      <c r="ULD68" s="135"/>
      <c r="ULE68" s="135"/>
      <c r="ULF68" s="135"/>
      <c r="ULG68" s="135"/>
      <c r="ULH68" s="135"/>
      <c r="ULI68" s="135"/>
      <c r="ULJ68" s="135"/>
      <c r="ULK68" s="135"/>
      <c r="ULL68" s="135"/>
      <c r="ULM68" s="135"/>
      <c r="ULN68" s="135"/>
      <c r="ULO68" s="135"/>
      <c r="ULP68" s="135"/>
      <c r="ULQ68" s="135"/>
      <c r="ULR68" s="135"/>
      <c r="ULS68" s="135"/>
      <c r="ULT68" s="135"/>
      <c r="ULU68" s="135"/>
      <c r="ULV68" s="135"/>
      <c r="ULW68" s="135"/>
      <c r="ULX68" s="135"/>
      <c r="ULY68" s="135"/>
      <c r="ULZ68" s="135"/>
      <c r="UMA68" s="135"/>
      <c r="UMB68" s="135"/>
      <c r="UMC68" s="135"/>
      <c r="UMD68" s="135"/>
      <c r="UME68" s="135"/>
      <c r="UMF68" s="135"/>
      <c r="UMG68" s="135"/>
      <c r="UMH68" s="135"/>
      <c r="UMI68" s="135"/>
      <c r="UMJ68" s="135"/>
      <c r="UMK68" s="135"/>
      <c r="UML68" s="135"/>
      <c r="UMM68" s="135"/>
      <c r="UMN68" s="135"/>
      <c r="UMO68" s="135"/>
      <c r="UMP68" s="135"/>
      <c r="UMQ68" s="135"/>
      <c r="UMR68" s="135"/>
      <c r="UMS68" s="135"/>
      <c r="UMT68" s="135"/>
      <c r="UMU68" s="135"/>
      <c r="UMV68" s="135"/>
      <c r="UMW68" s="135"/>
      <c r="UMX68" s="135"/>
      <c r="UMY68" s="135"/>
      <c r="UMZ68" s="135"/>
      <c r="UNA68" s="135"/>
      <c r="UNB68" s="135"/>
      <c r="UNC68" s="135"/>
      <c r="UND68" s="135"/>
      <c r="UNE68" s="135"/>
      <c r="UNF68" s="135"/>
      <c r="UNG68" s="135"/>
      <c r="UNH68" s="135"/>
      <c r="UNI68" s="135"/>
      <c r="UNJ68" s="135"/>
      <c r="UNK68" s="135"/>
      <c r="UNL68" s="135"/>
      <c r="UNM68" s="135"/>
      <c r="UNN68" s="135"/>
      <c r="UNO68" s="135"/>
      <c r="UNP68" s="135"/>
      <c r="UNQ68" s="135"/>
      <c r="UNR68" s="135"/>
      <c r="UNS68" s="135"/>
      <c r="UNT68" s="135"/>
      <c r="UNU68" s="135"/>
      <c r="UNV68" s="135"/>
      <c r="UNW68" s="135"/>
      <c r="UNX68" s="135"/>
      <c r="UNY68" s="135"/>
      <c r="UNZ68" s="135"/>
      <c r="UOA68" s="135"/>
      <c r="UOB68" s="135"/>
      <c r="UOC68" s="135"/>
      <c r="UOD68" s="135"/>
      <c r="UOE68" s="135"/>
      <c r="UOF68" s="135"/>
      <c r="UOG68" s="135"/>
      <c r="UOH68" s="135"/>
      <c r="UOI68" s="135"/>
      <c r="UOJ68" s="135"/>
      <c r="UOK68" s="135"/>
      <c r="UOL68" s="135"/>
      <c r="UOM68" s="135"/>
      <c r="UON68" s="135"/>
      <c r="UOO68" s="135"/>
      <c r="UOP68" s="135"/>
      <c r="UOQ68" s="135"/>
      <c r="UOR68" s="135"/>
      <c r="UOS68" s="135"/>
      <c r="UOT68" s="135"/>
      <c r="UOU68" s="135"/>
      <c r="UOV68" s="135"/>
      <c r="UOW68" s="135"/>
      <c r="UOX68" s="135"/>
      <c r="UOY68" s="135"/>
      <c r="UOZ68" s="135"/>
      <c r="UPA68" s="135"/>
      <c r="UPB68" s="135"/>
      <c r="UPC68" s="135"/>
      <c r="UPD68" s="135"/>
      <c r="UPE68" s="135"/>
      <c r="UPF68" s="135"/>
      <c r="UPG68" s="135"/>
      <c r="UPH68" s="135"/>
      <c r="UPI68" s="135"/>
      <c r="UPJ68" s="135"/>
      <c r="UPK68" s="135"/>
      <c r="UPL68" s="135"/>
      <c r="UPM68" s="135"/>
      <c r="UPN68" s="135"/>
      <c r="UPO68" s="135"/>
      <c r="UPP68" s="135"/>
      <c r="UPQ68" s="135"/>
      <c r="UPR68" s="135"/>
      <c r="UPS68" s="135"/>
      <c r="UPT68" s="135"/>
      <c r="UPU68" s="135"/>
      <c r="UPV68" s="135"/>
      <c r="UPW68" s="135"/>
      <c r="UPX68" s="135"/>
      <c r="UPY68" s="135"/>
      <c r="UPZ68" s="135"/>
      <c r="UQA68" s="135"/>
      <c r="UQB68" s="135"/>
      <c r="UQC68" s="135"/>
      <c r="UQD68" s="135"/>
      <c r="UQE68" s="135"/>
      <c r="UQF68" s="135"/>
      <c r="UQG68" s="135"/>
      <c r="UQH68" s="135"/>
      <c r="UQI68" s="135"/>
      <c r="UQJ68" s="135"/>
      <c r="UQK68" s="135"/>
      <c r="UQL68" s="135"/>
      <c r="UQM68" s="135"/>
      <c r="UQN68" s="135"/>
      <c r="UQO68" s="135"/>
      <c r="UQP68" s="135"/>
      <c r="UQQ68" s="135"/>
      <c r="UQR68" s="135"/>
      <c r="UQS68" s="135"/>
      <c r="UQT68" s="135"/>
      <c r="UQU68" s="135"/>
      <c r="UQV68" s="135"/>
      <c r="UQW68" s="135"/>
      <c r="UQX68" s="135"/>
      <c r="UQY68" s="135"/>
      <c r="UQZ68" s="135"/>
      <c r="URA68" s="135"/>
      <c r="URB68" s="135"/>
      <c r="URC68" s="135"/>
      <c r="URD68" s="135"/>
      <c r="URE68" s="135"/>
      <c r="URF68" s="135"/>
      <c r="URG68" s="135"/>
      <c r="URH68" s="135"/>
      <c r="URI68" s="135"/>
      <c r="URJ68" s="135"/>
      <c r="URK68" s="135"/>
      <c r="URL68" s="135"/>
      <c r="URM68" s="135"/>
      <c r="URN68" s="135"/>
      <c r="URO68" s="135"/>
      <c r="URP68" s="135"/>
      <c r="URQ68" s="135"/>
      <c r="URR68" s="135"/>
      <c r="URS68" s="135"/>
      <c r="URT68" s="135"/>
      <c r="URU68" s="135"/>
      <c r="URV68" s="135"/>
      <c r="URW68" s="135"/>
      <c r="URX68" s="135"/>
      <c r="URY68" s="135"/>
      <c r="URZ68" s="135"/>
      <c r="USA68" s="135"/>
      <c r="USB68" s="135"/>
      <c r="USC68" s="135"/>
      <c r="USD68" s="135"/>
      <c r="USE68" s="135"/>
      <c r="USF68" s="135"/>
      <c r="USG68" s="135"/>
      <c r="USH68" s="135"/>
      <c r="USI68" s="135"/>
      <c r="USJ68" s="135"/>
      <c r="USK68" s="135"/>
      <c r="USL68" s="135"/>
      <c r="USM68" s="135"/>
      <c r="USN68" s="135"/>
      <c r="USO68" s="135"/>
      <c r="USP68" s="135"/>
      <c r="USQ68" s="135"/>
      <c r="USR68" s="135"/>
      <c r="USS68" s="135"/>
      <c r="UST68" s="135"/>
      <c r="USU68" s="135"/>
      <c r="USV68" s="135"/>
      <c r="USW68" s="135"/>
      <c r="USX68" s="135"/>
      <c r="USY68" s="135"/>
      <c r="USZ68" s="135"/>
      <c r="UTA68" s="135"/>
      <c r="UTB68" s="135"/>
      <c r="UTC68" s="135"/>
      <c r="UTD68" s="135"/>
      <c r="UTE68" s="135"/>
      <c r="UTF68" s="135"/>
      <c r="UTG68" s="135"/>
      <c r="UTH68" s="135"/>
      <c r="UTI68" s="135"/>
      <c r="UTJ68" s="135"/>
      <c r="UTK68" s="135"/>
      <c r="UTL68" s="135"/>
      <c r="UTM68" s="135"/>
      <c r="UTN68" s="135"/>
      <c r="UTO68" s="135"/>
      <c r="UTP68" s="135"/>
      <c r="UTQ68" s="135"/>
      <c r="UTR68" s="135"/>
      <c r="UTS68" s="135"/>
      <c r="UTT68" s="135"/>
      <c r="UTU68" s="135"/>
      <c r="UTV68" s="135"/>
      <c r="UTW68" s="135"/>
      <c r="UTX68" s="135"/>
      <c r="UTY68" s="135"/>
      <c r="UTZ68" s="135"/>
      <c r="UUA68" s="135"/>
      <c r="UUB68" s="135"/>
      <c r="UUC68" s="135"/>
      <c r="UUD68" s="135"/>
      <c r="UUE68" s="135"/>
      <c r="UUF68" s="135"/>
      <c r="UUG68" s="135"/>
      <c r="UUH68" s="135"/>
      <c r="UUI68" s="135"/>
      <c r="UUJ68" s="135"/>
      <c r="UUK68" s="135"/>
      <c r="UUL68" s="135"/>
      <c r="UUM68" s="135"/>
      <c r="UUN68" s="135"/>
      <c r="UUO68" s="135"/>
      <c r="UUP68" s="135"/>
      <c r="UUQ68" s="135"/>
      <c r="UUR68" s="135"/>
      <c r="UUS68" s="135"/>
      <c r="UUT68" s="135"/>
      <c r="UUU68" s="135"/>
      <c r="UUV68" s="135"/>
      <c r="UUW68" s="135"/>
      <c r="UUX68" s="135"/>
      <c r="UUY68" s="135"/>
      <c r="UUZ68" s="135"/>
      <c r="UVA68" s="135"/>
      <c r="UVB68" s="135"/>
      <c r="UVC68" s="135"/>
      <c r="UVD68" s="135"/>
      <c r="UVE68" s="135"/>
      <c r="UVF68" s="135"/>
      <c r="UVG68" s="135"/>
      <c r="UVH68" s="135"/>
      <c r="UVI68" s="135"/>
      <c r="UVJ68" s="135"/>
      <c r="UVK68" s="135"/>
      <c r="UVL68" s="135"/>
      <c r="UVM68" s="135"/>
      <c r="UVN68" s="135"/>
      <c r="UVO68" s="135"/>
      <c r="UVP68" s="135"/>
      <c r="UVQ68" s="135"/>
      <c r="UVR68" s="135"/>
      <c r="UVS68" s="135"/>
      <c r="UVT68" s="135"/>
      <c r="UVU68" s="135"/>
      <c r="UVV68" s="135"/>
      <c r="UVW68" s="135"/>
      <c r="UVX68" s="135"/>
      <c r="UVY68" s="135"/>
      <c r="UVZ68" s="135"/>
      <c r="UWA68" s="135"/>
      <c r="UWB68" s="135"/>
      <c r="UWC68" s="135"/>
      <c r="UWD68" s="135"/>
      <c r="UWE68" s="135"/>
      <c r="UWF68" s="135"/>
      <c r="UWG68" s="135"/>
      <c r="UWH68" s="135"/>
      <c r="UWI68" s="135"/>
      <c r="UWJ68" s="135"/>
      <c r="UWK68" s="135"/>
      <c r="UWL68" s="135"/>
      <c r="UWM68" s="135"/>
      <c r="UWN68" s="135"/>
      <c r="UWO68" s="135"/>
      <c r="UWP68" s="135"/>
      <c r="UWQ68" s="135"/>
      <c r="UWR68" s="135"/>
      <c r="UWS68" s="135"/>
      <c r="UWT68" s="135"/>
      <c r="UWU68" s="135"/>
      <c r="UWV68" s="135"/>
      <c r="UWW68" s="135"/>
      <c r="UWX68" s="135"/>
      <c r="UWY68" s="135"/>
      <c r="UWZ68" s="135"/>
      <c r="UXA68" s="135"/>
      <c r="UXB68" s="135"/>
      <c r="UXC68" s="135"/>
      <c r="UXD68" s="135"/>
      <c r="UXE68" s="135"/>
      <c r="UXF68" s="135"/>
      <c r="UXG68" s="135"/>
      <c r="UXH68" s="135"/>
      <c r="UXI68" s="135"/>
      <c r="UXJ68" s="135"/>
      <c r="UXK68" s="135"/>
      <c r="UXL68" s="135"/>
      <c r="UXM68" s="135"/>
      <c r="UXN68" s="135"/>
      <c r="UXO68" s="135"/>
      <c r="UXP68" s="135"/>
      <c r="UXQ68" s="135"/>
      <c r="UXR68" s="135"/>
      <c r="UXS68" s="135"/>
      <c r="UXT68" s="135"/>
      <c r="UXU68" s="135"/>
      <c r="UXV68" s="135"/>
      <c r="UXW68" s="135"/>
      <c r="UXX68" s="135"/>
      <c r="UXY68" s="135"/>
      <c r="UXZ68" s="135"/>
      <c r="UYA68" s="135"/>
      <c r="UYB68" s="135"/>
      <c r="UYC68" s="135"/>
      <c r="UYD68" s="135"/>
      <c r="UYE68" s="135"/>
      <c r="UYF68" s="135"/>
      <c r="UYG68" s="135"/>
      <c r="UYH68" s="135"/>
      <c r="UYI68" s="135"/>
      <c r="UYJ68" s="135"/>
      <c r="UYK68" s="135"/>
      <c r="UYL68" s="135"/>
      <c r="UYM68" s="135"/>
      <c r="UYN68" s="135"/>
      <c r="UYO68" s="135"/>
      <c r="UYP68" s="135"/>
      <c r="UYQ68" s="135"/>
      <c r="UYR68" s="135"/>
      <c r="UYS68" s="135"/>
      <c r="UYT68" s="135"/>
      <c r="UYU68" s="135"/>
      <c r="UYV68" s="135"/>
      <c r="UYW68" s="135"/>
      <c r="UYX68" s="135"/>
      <c r="UYY68" s="135"/>
      <c r="UYZ68" s="135"/>
      <c r="UZA68" s="135"/>
      <c r="UZB68" s="135"/>
      <c r="UZC68" s="135"/>
      <c r="UZD68" s="135"/>
      <c r="UZE68" s="135"/>
      <c r="UZF68" s="135"/>
      <c r="UZG68" s="135"/>
      <c r="UZH68" s="135"/>
      <c r="UZI68" s="135"/>
      <c r="UZJ68" s="135"/>
      <c r="UZK68" s="135"/>
      <c r="UZL68" s="135"/>
      <c r="UZM68" s="135"/>
      <c r="UZN68" s="135"/>
      <c r="UZO68" s="135"/>
      <c r="UZP68" s="135"/>
      <c r="UZQ68" s="135"/>
      <c r="UZR68" s="135"/>
      <c r="UZS68" s="135"/>
      <c r="UZT68" s="135"/>
      <c r="UZU68" s="135"/>
      <c r="UZV68" s="135"/>
      <c r="UZW68" s="135"/>
      <c r="UZX68" s="135"/>
      <c r="UZY68" s="135"/>
      <c r="UZZ68" s="135"/>
      <c r="VAA68" s="135"/>
      <c r="VAB68" s="135"/>
      <c r="VAC68" s="135"/>
      <c r="VAD68" s="135"/>
      <c r="VAE68" s="135"/>
      <c r="VAF68" s="135"/>
      <c r="VAG68" s="135"/>
      <c r="VAH68" s="135"/>
      <c r="VAI68" s="135"/>
      <c r="VAJ68" s="135"/>
      <c r="VAK68" s="135"/>
      <c r="VAL68" s="135"/>
      <c r="VAM68" s="135"/>
      <c r="VAN68" s="135"/>
      <c r="VAO68" s="135"/>
      <c r="VAP68" s="135"/>
      <c r="VAQ68" s="135"/>
      <c r="VAR68" s="135"/>
      <c r="VAS68" s="135"/>
      <c r="VAT68" s="135"/>
      <c r="VAU68" s="135"/>
      <c r="VAV68" s="135"/>
      <c r="VAW68" s="135"/>
      <c r="VAX68" s="135"/>
      <c r="VAY68" s="135"/>
      <c r="VAZ68" s="135"/>
      <c r="VBA68" s="135"/>
      <c r="VBB68" s="135"/>
      <c r="VBC68" s="135"/>
      <c r="VBD68" s="135"/>
      <c r="VBE68" s="135"/>
      <c r="VBF68" s="135"/>
      <c r="VBG68" s="135"/>
      <c r="VBH68" s="135"/>
      <c r="VBI68" s="135"/>
      <c r="VBJ68" s="135"/>
      <c r="VBK68" s="135"/>
      <c r="VBL68" s="135"/>
      <c r="VBM68" s="135"/>
      <c r="VBN68" s="135"/>
      <c r="VBO68" s="135"/>
      <c r="VBP68" s="135"/>
      <c r="VBQ68" s="135"/>
      <c r="VBR68" s="135"/>
      <c r="VBS68" s="135"/>
      <c r="VBT68" s="135"/>
      <c r="VBU68" s="135"/>
      <c r="VBV68" s="135"/>
      <c r="VBW68" s="135"/>
      <c r="VBX68" s="135"/>
      <c r="VBY68" s="135"/>
      <c r="VBZ68" s="135"/>
      <c r="VCA68" s="135"/>
      <c r="VCB68" s="135"/>
      <c r="VCC68" s="135"/>
      <c r="VCD68" s="135"/>
      <c r="VCE68" s="135"/>
      <c r="VCF68" s="135"/>
      <c r="VCG68" s="135"/>
      <c r="VCH68" s="135"/>
      <c r="VCI68" s="135"/>
      <c r="VCJ68" s="135"/>
      <c r="VCK68" s="135"/>
      <c r="VCL68" s="135"/>
      <c r="VCM68" s="135"/>
      <c r="VCN68" s="135"/>
      <c r="VCO68" s="135"/>
      <c r="VCP68" s="135"/>
      <c r="VCQ68" s="135"/>
      <c r="VCR68" s="135"/>
      <c r="VCS68" s="135"/>
      <c r="VCT68" s="135"/>
      <c r="VCU68" s="135"/>
      <c r="VCV68" s="135"/>
      <c r="VCW68" s="135"/>
      <c r="VCX68" s="135"/>
      <c r="VCY68" s="135"/>
      <c r="VCZ68" s="135"/>
      <c r="VDA68" s="135"/>
      <c r="VDB68" s="135"/>
      <c r="VDC68" s="135"/>
      <c r="VDD68" s="135"/>
      <c r="VDE68" s="135"/>
      <c r="VDF68" s="135"/>
      <c r="VDG68" s="135"/>
      <c r="VDH68" s="135"/>
      <c r="VDI68" s="135"/>
      <c r="VDJ68" s="135"/>
      <c r="VDK68" s="135"/>
      <c r="VDL68" s="135"/>
      <c r="VDM68" s="135"/>
      <c r="VDN68" s="135"/>
      <c r="VDO68" s="135"/>
      <c r="VDP68" s="135"/>
      <c r="VDQ68" s="135"/>
      <c r="VDR68" s="135"/>
      <c r="VDS68" s="135"/>
      <c r="VDT68" s="135"/>
      <c r="VDU68" s="135"/>
      <c r="VDV68" s="135"/>
      <c r="VDW68" s="135"/>
      <c r="VDX68" s="135"/>
      <c r="VDY68" s="135"/>
      <c r="VDZ68" s="135"/>
      <c r="VEA68" s="135"/>
      <c r="VEB68" s="135"/>
      <c r="VEC68" s="135"/>
      <c r="VED68" s="135"/>
      <c r="VEE68" s="135"/>
      <c r="VEF68" s="135"/>
      <c r="VEG68" s="135"/>
      <c r="VEH68" s="135"/>
      <c r="VEI68" s="135"/>
      <c r="VEJ68" s="135"/>
      <c r="VEK68" s="135"/>
      <c r="VEL68" s="135"/>
      <c r="VEM68" s="135"/>
      <c r="VEN68" s="135"/>
      <c r="VEO68" s="135"/>
      <c r="VEP68" s="135"/>
      <c r="VEQ68" s="135"/>
      <c r="VER68" s="135"/>
      <c r="VES68" s="135"/>
      <c r="VET68" s="135"/>
      <c r="VEU68" s="135"/>
      <c r="VEV68" s="135"/>
      <c r="VEW68" s="135"/>
      <c r="VEX68" s="135"/>
      <c r="VEY68" s="135"/>
      <c r="VEZ68" s="135"/>
      <c r="VFA68" s="135"/>
      <c r="VFB68" s="135"/>
      <c r="VFC68" s="135"/>
      <c r="VFD68" s="135"/>
      <c r="VFE68" s="135"/>
      <c r="VFF68" s="135"/>
      <c r="VFG68" s="135"/>
      <c r="VFH68" s="135"/>
      <c r="VFI68" s="135"/>
      <c r="VFJ68" s="135"/>
      <c r="VFK68" s="135"/>
      <c r="VFL68" s="135"/>
      <c r="VFM68" s="135"/>
      <c r="VFN68" s="135"/>
      <c r="VFO68" s="135"/>
      <c r="VFP68" s="135"/>
      <c r="VFQ68" s="135"/>
      <c r="VFR68" s="135"/>
      <c r="VFS68" s="135"/>
      <c r="VFT68" s="135"/>
      <c r="VFU68" s="135"/>
      <c r="VFV68" s="135"/>
      <c r="VFW68" s="135"/>
      <c r="VFX68" s="135"/>
      <c r="VFY68" s="135"/>
      <c r="VFZ68" s="135"/>
      <c r="VGA68" s="135"/>
      <c r="VGB68" s="135"/>
      <c r="VGC68" s="135"/>
      <c r="VGD68" s="135"/>
      <c r="VGE68" s="135"/>
      <c r="VGF68" s="135"/>
      <c r="VGG68" s="135"/>
      <c r="VGH68" s="135"/>
      <c r="VGI68" s="135"/>
      <c r="VGJ68" s="135"/>
      <c r="VGK68" s="135"/>
      <c r="VGL68" s="135"/>
      <c r="VGM68" s="135"/>
      <c r="VGN68" s="135"/>
      <c r="VGO68" s="135"/>
      <c r="VGP68" s="135"/>
      <c r="VGQ68" s="135"/>
      <c r="VGR68" s="135"/>
      <c r="VGS68" s="135"/>
      <c r="VGT68" s="135"/>
      <c r="VGU68" s="135"/>
      <c r="VGV68" s="135"/>
      <c r="VGW68" s="135"/>
      <c r="VGX68" s="135"/>
      <c r="VGY68" s="135"/>
      <c r="VGZ68" s="135"/>
      <c r="VHA68" s="135"/>
      <c r="VHB68" s="135"/>
      <c r="VHC68" s="135"/>
      <c r="VHD68" s="135"/>
      <c r="VHE68" s="135"/>
      <c r="VHF68" s="135"/>
      <c r="VHG68" s="135"/>
      <c r="VHH68" s="135"/>
      <c r="VHI68" s="135"/>
      <c r="VHJ68" s="135"/>
      <c r="VHK68" s="135"/>
      <c r="VHL68" s="135"/>
      <c r="VHM68" s="135"/>
      <c r="VHN68" s="135"/>
      <c r="VHO68" s="135"/>
      <c r="VHP68" s="135"/>
      <c r="VHQ68" s="135"/>
      <c r="VHR68" s="135"/>
      <c r="VHS68" s="135"/>
      <c r="VHT68" s="135"/>
      <c r="VHU68" s="135"/>
      <c r="VHV68" s="135"/>
      <c r="VHW68" s="135"/>
      <c r="VHX68" s="135"/>
      <c r="VHY68" s="135"/>
      <c r="VHZ68" s="135"/>
      <c r="VIA68" s="135"/>
      <c r="VIB68" s="135"/>
      <c r="VIC68" s="135"/>
      <c r="VID68" s="135"/>
      <c r="VIE68" s="135"/>
      <c r="VIF68" s="135"/>
      <c r="VIG68" s="135"/>
      <c r="VIH68" s="135"/>
      <c r="VII68" s="135"/>
      <c r="VIJ68" s="135"/>
      <c r="VIK68" s="135"/>
      <c r="VIL68" s="135"/>
      <c r="VIM68" s="135"/>
      <c r="VIN68" s="135"/>
      <c r="VIO68" s="135"/>
      <c r="VIP68" s="135"/>
      <c r="VIQ68" s="135"/>
      <c r="VIR68" s="135"/>
      <c r="VIS68" s="135"/>
      <c r="VIT68" s="135"/>
      <c r="VIU68" s="135"/>
      <c r="VIV68" s="135"/>
      <c r="VIW68" s="135"/>
      <c r="VIX68" s="135"/>
      <c r="VIY68" s="135"/>
      <c r="VIZ68" s="135"/>
      <c r="VJA68" s="135"/>
      <c r="VJB68" s="135"/>
      <c r="VJC68" s="135"/>
      <c r="VJD68" s="135"/>
      <c r="VJE68" s="135"/>
      <c r="VJF68" s="135"/>
      <c r="VJG68" s="135"/>
      <c r="VJH68" s="135"/>
      <c r="VJI68" s="135"/>
      <c r="VJJ68" s="135"/>
      <c r="VJK68" s="135"/>
      <c r="VJL68" s="135"/>
      <c r="VJM68" s="135"/>
      <c r="VJN68" s="135"/>
      <c r="VJO68" s="135"/>
      <c r="VJP68" s="135"/>
      <c r="VJQ68" s="135"/>
      <c r="VJR68" s="135"/>
      <c r="VJS68" s="135"/>
      <c r="VJT68" s="135"/>
      <c r="VJU68" s="135"/>
      <c r="VJV68" s="135"/>
      <c r="VJW68" s="135"/>
      <c r="VJX68" s="135"/>
      <c r="VJY68" s="135"/>
      <c r="VJZ68" s="135"/>
      <c r="VKA68" s="135"/>
      <c r="VKB68" s="135"/>
      <c r="VKC68" s="135"/>
      <c r="VKD68" s="135"/>
      <c r="VKE68" s="135"/>
      <c r="VKF68" s="135"/>
      <c r="VKG68" s="135"/>
      <c r="VKH68" s="135"/>
      <c r="VKI68" s="135"/>
      <c r="VKJ68" s="135"/>
      <c r="VKK68" s="135"/>
      <c r="VKL68" s="135"/>
      <c r="VKM68" s="135"/>
      <c r="VKN68" s="135"/>
      <c r="VKO68" s="135"/>
      <c r="VKP68" s="135"/>
      <c r="VKQ68" s="135"/>
      <c r="VKR68" s="135"/>
      <c r="VKS68" s="135"/>
      <c r="VKT68" s="135"/>
      <c r="VKU68" s="135"/>
      <c r="VKV68" s="135"/>
      <c r="VKW68" s="135"/>
      <c r="VKX68" s="135"/>
      <c r="VKY68" s="135"/>
      <c r="VKZ68" s="135"/>
      <c r="VLA68" s="135"/>
      <c r="VLB68" s="135"/>
      <c r="VLC68" s="135"/>
      <c r="VLD68" s="135"/>
      <c r="VLE68" s="135"/>
      <c r="VLF68" s="135"/>
      <c r="VLG68" s="135"/>
      <c r="VLH68" s="135"/>
      <c r="VLI68" s="135"/>
      <c r="VLJ68" s="135"/>
      <c r="VLK68" s="135"/>
      <c r="VLL68" s="135"/>
      <c r="VLM68" s="135"/>
      <c r="VLN68" s="135"/>
      <c r="VLO68" s="135"/>
      <c r="VLP68" s="135"/>
      <c r="VLQ68" s="135"/>
      <c r="VLR68" s="135"/>
      <c r="VLS68" s="135"/>
      <c r="VLT68" s="135"/>
      <c r="VLU68" s="135"/>
      <c r="VLV68" s="135"/>
      <c r="VLW68" s="135"/>
      <c r="VLX68" s="135"/>
      <c r="VLY68" s="135"/>
      <c r="VLZ68" s="135"/>
      <c r="VMA68" s="135"/>
      <c r="VMB68" s="135"/>
      <c r="VMC68" s="135"/>
      <c r="VMD68" s="135"/>
      <c r="VME68" s="135"/>
      <c r="VMF68" s="135"/>
      <c r="VMG68" s="135"/>
      <c r="VMH68" s="135"/>
      <c r="VMI68" s="135"/>
      <c r="VMJ68" s="135"/>
      <c r="VMK68" s="135"/>
      <c r="VML68" s="135"/>
      <c r="VMM68" s="135"/>
      <c r="VMN68" s="135"/>
      <c r="VMO68" s="135"/>
      <c r="VMP68" s="135"/>
      <c r="VMQ68" s="135"/>
      <c r="VMR68" s="135"/>
      <c r="VMS68" s="135"/>
      <c r="VMT68" s="135"/>
      <c r="VMU68" s="135"/>
      <c r="VMV68" s="135"/>
      <c r="VMW68" s="135"/>
      <c r="VMX68" s="135"/>
      <c r="VMY68" s="135"/>
      <c r="VMZ68" s="135"/>
      <c r="VNA68" s="135"/>
      <c r="VNB68" s="135"/>
      <c r="VNC68" s="135"/>
      <c r="VND68" s="135"/>
      <c r="VNE68" s="135"/>
      <c r="VNF68" s="135"/>
      <c r="VNG68" s="135"/>
      <c r="VNH68" s="135"/>
      <c r="VNI68" s="135"/>
      <c r="VNJ68" s="135"/>
      <c r="VNK68" s="135"/>
      <c r="VNL68" s="135"/>
      <c r="VNM68" s="135"/>
      <c r="VNN68" s="135"/>
      <c r="VNO68" s="135"/>
      <c r="VNP68" s="135"/>
      <c r="VNQ68" s="135"/>
      <c r="VNR68" s="135"/>
      <c r="VNS68" s="135"/>
      <c r="VNT68" s="135"/>
      <c r="VNU68" s="135"/>
      <c r="VNV68" s="135"/>
      <c r="VNW68" s="135"/>
      <c r="VNX68" s="135"/>
      <c r="VNY68" s="135"/>
      <c r="VNZ68" s="135"/>
      <c r="VOA68" s="135"/>
      <c r="VOB68" s="135"/>
      <c r="VOC68" s="135"/>
      <c r="VOD68" s="135"/>
      <c r="VOE68" s="135"/>
      <c r="VOF68" s="135"/>
      <c r="VOG68" s="135"/>
      <c r="VOH68" s="135"/>
      <c r="VOI68" s="135"/>
      <c r="VOJ68" s="135"/>
      <c r="VOK68" s="135"/>
      <c r="VOL68" s="135"/>
      <c r="VOM68" s="135"/>
      <c r="VON68" s="135"/>
      <c r="VOO68" s="135"/>
      <c r="VOP68" s="135"/>
      <c r="VOQ68" s="135"/>
      <c r="VOR68" s="135"/>
      <c r="VOS68" s="135"/>
      <c r="VOT68" s="135"/>
      <c r="VOU68" s="135"/>
      <c r="VOV68" s="135"/>
      <c r="VOW68" s="135"/>
      <c r="VOX68" s="135"/>
      <c r="VOY68" s="135"/>
      <c r="VOZ68" s="135"/>
      <c r="VPA68" s="135"/>
      <c r="VPB68" s="135"/>
      <c r="VPC68" s="135"/>
      <c r="VPD68" s="135"/>
      <c r="VPE68" s="135"/>
      <c r="VPF68" s="135"/>
      <c r="VPG68" s="135"/>
      <c r="VPH68" s="135"/>
      <c r="VPI68" s="135"/>
      <c r="VPJ68" s="135"/>
      <c r="VPK68" s="135"/>
      <c r="VPL68" s="135"/>
      <c r="VPM68" s="135"/>
      <c r="VPN68" s="135"/>
      <c r="VPO68" s="135"/>
      <c r="VPP68" s="135"/>
      <c r="VPQ68" s="135"/>
      <c r="VPR68" s="135"/>
      <c r="VPS68" s="135"/>
      <c r="VPT68" s="135"/>
      <c r="VPU68" s="135"/>
      <c r="VPV68" s="135"/>
      <c r="VPW68" s="135"/>
      <c r="VPX68" s="135"/>
      <c r="VPY68" s="135"/>
      <c r="VPZ68" s="135"/>
      <c r="VQA68" s="135"/>
      <c r="VQB68" s="135"/>
      <c r="VQC68" s="135"/>
      <c r="VQD68" s="135"/>
      <c r="VQE68" s="135"/>
      <c r="VQF68" s="135"/>
      <c r="VQG68" s="135"/>
      <c r="VQH68" s="135"/>
      <c r="VQI68" s="135"/>
      <c r="VQJ68" s="135"/>
      <c r="VQK68" s="135"/>
      <c r="VQL68" s="135"/>
      <c r="VQM68" s="135"/>
      <c r="VQN68" s="135"/>
      <c r="VQO68" s="135"/>
      <c r="VQP68" s="135"/>
      <c r="VQQ68" s="135"/>
      <c r="VQR68" s="135"/>
      <c r="VQS68" s="135"/>
      <c r="VQT68" s="135"/>
      <c r="VQU68" s="135"/>
      <c r="VQV68" s="135"/>
      <c r="VQW68" s="135"/>
      <c r="VQX68" s="135"/>
      <c r="VQY68" s="135"/>
      <c r="VQZ68" s="135"/>
      <c r="VRA68" s="135"/>
      <c r="VRB68" s="135"/>
      <c r="VRC68" s="135"/>
      <c r="VRD68" s="135"/>
      <c r="VRE68" s="135"/>
      <c r="VRF68" s="135"/>
      <c r="VRG68" s="135"/>
      <c r="VRH68" s="135"/>
      <c r="VRI68" s="135"/>
      <c r="VRJ68" s="135"/>
      <c r="VRK68" s="135"/>
      <c r="VRL68" s="135"/>
      <c r="VRM68" s="135"/>
      <c r="VRN68" s="135"/>
      <c r="VRO68" s="135"/>
      <c r="VRP68" s="135"/>
      <c r="VRQ68" s="135"/>
      <c r="VRR68" s="135"/>
      <c r="VRS68" s="135"/>
      <c r="VRT68" s="135"/>
      <c r="VRU68" s="135"/>
      <c r="VRV68" s="135"/>
      <c r="VRW68" s="135"/>
      <c r="VRX68" s="135"/>
      <c r="VRY68" s="135"/>
      <c r="VRZ68" s="135"/>
      <c r="VSA68" s="135"/>
      <c r="VSB68" s="135"/>
      <c r="VSC68" s="135"/>
      <c r="VSD68" s="135"/>
      <c r="VSE68" s="135"/>
      <c r="VSF68" s="135"/>
      <c r="VSG68" s="135"/>
      <c r="VSH68" s="135"/>
      <c r="VSI68" s="135"/>
      <c r="VSJ68" s="135"/>
      <c r="VSK68" s="135"/>
      <c r="VSL68" s="135"/>
      <c r="VSM68" s="135"/>
      <c r="VSN68" s="135"/>
      <c r="VSO68" s="135"/>
      <c r="VSP68" s="135"/>
      <c r="VSQ68" s="135"/>
      <c r="VSR68" s="135"/>
      <c r="VSS68" s="135"/>
      <c r="VST68" s="135"/>
      <c r="VSU68" s="135"/>
      <c r="VSV68" s="135"/>
      <c r="VSW68" s="135"/>
      <c r="VSX68" s="135"/>
      <c r="VSY68" s="135"/>
      <c r="VSZ68" s="135"/>
      <c r="VTA68" s="135"/>
      <c r="VTB68" s="135"/>
      <c r="VTC68" s="135"/>
      <c r="VTD68" s="135"/>
      <c r="VTE68" s="135"/>
      <c r="VTF68" s="135"/>
      <c r="VTG68" s="135"/>
      <c r="VTH68" s="135"/>
      <c r="VTI68" s="135"/>
      <c r="VTJ68" s="135"/>
      <c r="VTK68" s="135"/>
      <c r="VTL68" s="135"/>
      <c r="VTM68" s="135"/>
      <c r="VTN68" s="135"/>
      <c r="VTO68" s="135"/>
      <c r="VTP68" s="135"/>
      <c r="VTQ68" s="135"/>
      <c r="VTR68" s="135"/>
      <c r="VTS68" s="135"/>
      <c r="VTT68" s="135"/>
      <c r="VTU68" s="135"/>
      <c r="VTV68" s="135"/>
      <c r="VTW68" s="135"/>
      <c r="VTX68" s="135"/>
      <c r="VTY68" s="135"/>
      <c r="VTZ68" s="135"/>
      <c r="VUA68" s="135"/>
      <c r="VUB68" s="135"/>
      <c r="VUC68" s="135"/>
      <c r="VUD68" s="135"/>
      <c r="VUE68" s="135"/>
      <c r="VUF68" s="135"/>
      <c r="VUG68" s="135"/>
      <c r="VUH68" s="135"/>
      <c r="VUI68" s="135"/>
      <c r="VUJ68" s="135"/>
      <c r="VUK68" s="135"/>
      <c r="VUL68" s="135"/>
      <c r="VUM68" s="135"/>
      <c r="VUN68" s="135"/>
      <c r="VUO68" s="135"/>
      <c r="VUP68" s="135"/>
      <c r="VUQ68" s="135"/>
      <c r="VUR68" s="135"/>
      <c r="VUS68" s="135"/>
      <c r="VUT68" s="135"/>
      <c r="VUU68" s="135"/>
      <c r="VUV68" s="135"/>
      <c r="VUW68" s="135"/>
      <c r="VUX68" s="135"/>
      <c r="VUY68" s="135"/>
      <c r="VUZ68" s="135"/>
      <c r="VVA68" s="135"/>
      <c r="VVB68" s="135"/>
      <c r="VVC68" s="135"/>
      <c r="VVD68" s="135"/>
      <c r="VVE68" s="135"/>
      <c r="VVF68" s="135"/>
      <c r="VVG68" s="135"/>
      <c r="VVH68" s="135"/>
      <c r="VVI68" s="135"/>
      <c r="VVJ68" s="135"/>
      <c r="VVK68" s="135"/>
      <c r="VVL68" s="135"/>
      <c r="VVM68" s="135"/>
      <c r="VVN68" s="135"/>
      <c r="VVO68" s="135"/>
      <c r="VVP68" s="135"/>
      <c r="VVQ68" s="135"/>
      <c r="VVR68" s="135"/>
      <c r="VVS68" s="135"/>
      <c r="VVT68" s="135"/>
      <c r="VVU68" s="135"/>
      <c r="VVV68" s="135"/>
      <c r="VVW68" s="135"/>
      <c r="VVX68" s="135"/>
      <c r="VVY68" s="135"/>
      <c r="VVZ68" s="135"/>
      <c r="VWA68" s="135"/>
      <c r="VWB68" s="135"/>
      <c r="VWC68" s="135"/>
      <c r="VWD68" s="135"/>
      <c r="VWE68" s="135"/>
      <c r="VWF68" s="135"/>
      <c r="VWG68" s="135"/>
      <c r="VWH68" s="135"/>
      <c r="VWI68" s="135"/>
      <c r="VWJ68" s="135"/>
      <c r="VWK68" s="135"/>
      <c r="VWL68" s="135"/>
      <c r="VWM68" s="135"/>
      <c r="VWN68" s="135"/>
      <c r="VWO68" s="135"/>
      <c r="VWP68" s="135"/>
      <c r="VWQ68" s="135"/>
      <c r="VWR68" s="135"/>
      <c r="VWS68" s="135"/>
      <c r="VWT68" s="135"/>
      <c r="VWU68" s="135"/>
      <c r="VWV68" s="135"/>
      <c r="VWW68" s="135"/>
      <c r="VWX68" s="135"/>
      <c r="VWY68" s="135"/>
      <c r="VWZ68" s="135"/>
      <c r="VXA68" s="135"/>
      <c r="VXB68" s="135"/>
      <c r="VXC68" s="135"/>
      <c r="VXD68" s="135"/>
      <c r="VXE68" s="135"/>
      <c r="VXF68" s="135"/>
      <c r="VXG68" s="135"/>
      <c r="VXH68" s="135"/>
      <c r="VXI68" s="135"/>
      <c r="VXJ68" s="135"/>
      <c r="VXK68" s="135"/>
      <c r="VXL68" s="135"/>
      <c r="VXM68" s="135"/>
      <c r="VXN68" s="135"/>
      <c r="VXO68" s="135"/>
      <c r="VXP68" s="135"/>
      <c r="VXQ68" s="135"/>
      <c r="VXR68" s="135"/>
      <c r="VXS68" s="135"/>
      <c r="VXT68" s="135"/>
      <c r="VXU68" s="135"/>
      <c r="VXV68" s="135"/>
      <c r="VXW68" s="135"/>
      <c r="VXX68" s="135"/>
      <c r="VXY68" s="135"/>
      <c r="VXZ68" s="135"/>
      <c r="VYA68" s="135"/>
      <c r="VYB68" s="135"/>
      <c r="VYC68" s="135"/>
      <c r="VYD68" s="135"/>
      <c r="VYE68" s="135"/>
      <c r="VYF68" s="135"/>
      <c r="VYG68" s="135"/>
      <c r="VYH68" s="135"/>
      <c r="VYI68" s="135"/>
      <c r="VYJ68" s="135"/>
      <c r="VYK68" s="135"/>
      <c r="VYL68" s="135"/>
      <c r="VYM68" s="135"/>
      <c r="VYN68" s="135"/>
      <c r="VYO68" s="135"/>
      <c r="VYP68" s="135"/>
      <c r="VYQ68" s="135"/>
      <c r="VYR68" s="135"/>
      <c r="VYS68" s="135"/>
      <c r="VYT68" s="135"/>
      <c r="VYU68" s="135"/>
      <c r="VYV68" s="135"/>
      <c r="VYW68" s="135"/>
      <c r="VYX68" s="135"/>
      <c r="VYY68" s="135"/>
      <c r="VYZ68" s="135"/>
      <c r="VZA68" s="135"/>
      <c r="VZB68" s="135"/>
      <c r="VZC68" s="135"/>
      <c r="VZD68" s="135"/>
      <c r="VZE68" s="135"/>
      <c r="VZF68" s="135"/>
      <c r="VZG68" s="135"/>
      <c r="VZH68" s="135"/>
      <c r="VZI68" s="135"/>
      <c r="VZJ68" s="135"/>
      <c r="VZK68" s="135"/>
      <c r="VZL68" s="135"/>
      <c r="VZM68" s="135"/>
      <c r="VZN68" s="135"/>
      <c r="VZO68" s="135"/>
      <c r="VZP68" s="135"/>
      <c r="VZQ68" s="135"/>
      <c r="VZR68" s="135"/>
      <c r="VZS68" s="135"/>
      <c r="VZT68" s="135"/>
      <c r="VZU68" s="135"/>
      <c r="VZV68" s="135"/>
      <c r="VZW68" s="135"/>
      <c r="VZX68" s="135"/>
      <c r="VZY68" s="135"/>
      <c r="VZZ68" s="135"/>
      <c r="WAA68" s="135"/>
      <c r="WAB68" s="135"/>
      <c r="WAC68" s="135"/>
      <c r="WAD68" s="135"/>
      <c r="WAE68" s="135"/>
      <c r="WAF68" s="135"/>
      <c r="WAG68" s="135"/>
      <c r="WAH68" s="135"/>
      <c r="WAI68" s="135"/>
      <c r="WAJ68" s="135"/>
      <c r="WAK68" s="135"/>
      <c r="WAL68" s="135"/>
      <c r="WAM68" s="135"/>
      <c r="WAN68" s="135"/>
      <c r="WAO68" s="135"/>
      <c r="WAP68" s="135"/>
      <c r="WAQ68" s="135"/>
      <c r="WAR68" s="135"/>
      <c r="WAS68" s="135"/>
      <c r="WAT68" s="135"/>
      <c r="WAU68" s="135"/>
      <c r="WAV68" s="135"/>
      <c r="WAW68" s="135"/>
      <c r="WAX68" s="135"/>
      <c r="WAY68" s="135"/>
      <c r="WAZ68" s="135"/>
      <c r="WBA68" s="135"/>
      <c r="WBB68" s="135"/>
      <c r="WBC68" s="135"/>
      <c r="WBD68" s="135"/>
      <c r="WBE68" s="135"/>
      <c r="WBF68" s="135"/>
      <c r="WBG68" s="135"/>
      <c r="WBH68" s="135"/>
      <c r="WBI68" s="135"/>
      <c r="WBJ68" s="135"/>
      <c r="WBK68" s="135"/>
      <c r="WBL68" s="135"/>
      <c r="WBM68" s="135"/>
      <c r="WBN68" s="135"/>
      <c r="WBO68" s="135"/>
      <c r="WBP68" s="135"/>
      <c r="WBQ68" s="135"/>
      <c r="WBR68" s="135"/>
      <c r="WBS68" s="135"/>
      <c r="WBT68" s="135"/>
      <c r="WBU68" s="135"/>
      <c r="WBV68" s="135"/>
      <c r="WBW68" s="135"/>
      <c r="WBX68" s="135"/>
      <c r="WBY68" s="135"/>
      <c r="WBZ68" s="135"/>
      <c r="WCA68" s="135"/>
      <c r="WCB68" s="135"/>
      <c r="WCC68" s="135"/>
      <c r="WCD68" s="135"/>
      <c r="WCE68" s="135"/>
      <c r="WCF68" s="135"/>
      <c r="WCG68" s="135"/>
      <c r="WCH68" s="135"/>
      <c r="WCI68" s="135"/>
      <c r="WCJ68" s="135"/>
      <c r="WCK68" s="135"/>
      <c r="WCL68" s="135"/>
      <c r="WCM68" s="135"/>
      <c r="WCN68" s="135"/>
      <c r="WCO68" s="135"/>
      <c r="WCP68" s="135"/>
      <c r="WCQ68" s="135"/>
      <c r="WCR68" s="135"/>
      <c r="WCS68" s="135"/>
      <c r="WCT68" s="135"/>
      <c r="WCU68" s="135"/>
      <c r="WCV68" s="135"/>
      <c r="WCW68" s="135"/>
      <c r="WCX68" s="135"/>
      <c r="WCY68" s="135"/>
      <c r="WCZ68" s="135"/>
      <c r="WDA68" s="135"/>
      <c r="WDB68" s="135"/>
      <c r="WDC68" s="135"/>
      <c r="WDD68" s="135"/>
      <c r="WDE68" s="135"/>
      <c r="WDF68" s="135"/>
      <c r="WDG68" s="135"/>
      <c r="WDH68" s="135"/>
      <c r="WDI68" s="135"/>
      <c r="WDJ68" s="135"/>
      <c r="WDK68" s="135"/>
      <c r="WDL68" s="135"/>
      <c r="WDM68" s="135"/>
      <c r="WDN68" s="135"/>
      <c r="WDO68" s="135"/>
      <c r="WDP68" s="135"/>
      <c r="WDQ68" s="135"/>
      <c r="WDR68" s="135"/>
      <c r="WDS68" s="135"/>
      <c r="WDT68" s="135"/>
      <c r="WDU68" s="135"/>
      <c r="WDV68" s="135"/>
      <c r="WDW68" s="135"/>
      <c r="WDX68" s="135"/>
      <c r="WDY68" s="135"/>
      <c r="WDZ68" s="135"/>
      <c r="WEA68" s="135"/>
      <c r="WEB68" s="135"/>
      <c r="WEC68" s="135"/>
      <c r="WED68" s="135"/>
      <c r="WEE68" s="135"/>
      <c r="WEF68" s="135"/>
      <c r="WEG68" s="135"/>
      <c r="WEH68" s="135"/>
      <c r="WEI68" s="135"/>
      <c r="WEJ68" s="135"/>
      <c r="WEK68" s="135"/>
      <c r="WEL68" s="135"/>
      <c r="WEM68" s="135"/>
      <c r="WEN68" s="135"/>
      <c r="WEO68" s="135"/>
      <c r="WEP68" s="135"/>
      <c r="WEQ68" s="135"/>
      <c r="WER68" s="135"/>
      <c r="WES68" s="135"/>
      <c r="WET68" s="135"/>
      <c r="WEU68" s="135"/>
      <c r="WEV68" s="135"/>
      <c r="WEW68" s="135"/>
      <c r="WEX68" s="135"/>
      <c r="WEY68" s="135"/>
      <c r="WEZ68" s="135"/>
      <c r="WFA68" s="135"/>
      <c r="WFB68" s="135"/>
      <c r="WFC68" s="135"/>
      <c r="WFD68" s="135"/>
      <c r="WFE68" s="135"/>
      <c r="WFF68" s="135"/>
      <c r="WFG68" s="135"/>
      <c r="WFH68" s="135"/>
      <c r="WFI68" s="135"/>
      <c r="WFJ68" s="135"/>
      <c r="WFK68" s="135"/>
      <c r="WFL68" s="135"/>
      <c r="WFM68" s="135"/>
      <c r="WFN68" s="135"/>
      <c r="WFO68" s="135"/>
      <c r="WFP68" s="135"/>
      <c r="WFQ68" s="135"/>
      <c r="WFR68" s="135"/>
      <c r="WFS68" s="135"/>
      <c r="WFT68" s="135"/>
      <c r="WFU68" s="135"/>
      <c r="WFV68" s="135"/>
      <c r="WFW68" s="135"/>
      <c r="WFX68" s="135"/>
      <c r="WFY68" s="135"/>
      <c r="WFZ68" s="135"/>
      <c r="WGA68" s="135"/>
      <c r="WGB68" s="135"/>
      <c r="WGC68" s="135"/>
      <c r="WGD68" s="135"/>
      <c r="WGE68" s="135"/>
      <c r="WGF68" s="135"/>
      <c r="WGG68" s="135"/>
      <c r="WGH68" s="135"/>
      <c r="WGI68" s="135"/>
      <c r="WGJ68" s="135"/>
      <c r="WGK68" s="135"/>
      <c r="WGL68" s="135"/>
      <c r="WGM68" s="135"/>
      <c r="WGN68" s="135"/>
      <c r="WGO68" s="135"/>
      <c r="WGP68" s="135"/>
      <c r="WGQ68" s="135"/>
      <c r="WGR68" s="135"/>
      <c r="WGS68" s="135"/>
      <c r="WGT68" s="135"/>
      <c r="WGU68" s="135"/>
      <c r="WGV68" s="135"/>
      <c r="WGW68" s="135"/>
      <c r="WGX68" s="135"/>
      <c r="WGY68" s="135"/>
      <c r="WGZ68" s="135"/>
      <c r="WHA68" s="135"/>
      <c r="WHB68" s="135"/>
      <c r="WHC68" s="135"/>
      <c r="WHD68" s="135"/>
      <c r="WHE68" s="135"/>
      <c r="WHF68" s="135"/>
      <c r="WHG68" s="135"/>
      <c r="WHH68" s="135"/>
      <c r="WHI68" s="135"/>
      <c r="WHJ68" s="135"/>
      <c r="WHK68" s="135"/>
      <c r="WHL68" s="135"/>
      <c r="WHM68" s="135"/>
      <c r="WHN68" s="135"/>
      <c r="WHO68" s="135"/>
      <c r="WHP68" s="135"/>
      <c r="WHQ68" s="135"/>
      <c r="WHR68" s="135"/>
      <c r="WHS68" s="135"/>
      <c r="WHT68" s="135"/>
      <c r="WHU68" s="135"/>
      <c r="WHV68" s="135"/>
      <c r="WHW68" s="135"/>
      <c r="WHX68" s="135"/>
      <c r="WHY68" s="135"/>
      <c r="WHZ68" s="135"/>
      <c r="WIA68" s="135"/>
      <c r="WIB68" s="135"/>
      <c r="WIC68" s="135"/>
      <c r="WID68" s="135"/>
      <c r="WIE68" s="135"/>
      <c r="WIF68" s="135"/>
      <c r="WIG68" s="135"/>
      <c r="WIH68" s="135"/>
      <c r="WII68" s="135"/>
      <c r="WIJ68" s="135"/>
      <c r="WIK68" s="135"/>
      <c r="WIL68" s="135"/>
      <c r="WIM68" s="135"/>
      <c r="WIN68" s="135"/>
      <c r="WIO68" s="135"/>
      <c r="WIP68" s="135"/>
      <c r="WIQ68" s="135"/>
      <c r="WIR68" s="135"/>
      <c r="WIS68" s="135"/>
      <c r="WIT68" s="135"/>
      <c r="WIU68" s="135"/>
      <c r="WIV68" s="135"/>
      <c r="WIW68" s="135"/>
      <c r="WIX68" s="135"/>
      <c r="WIY68" s="135"/>
      <c r="WIZ68" s="135"/>
      <c r="WJA68" s="135"/>
      <c r="WJB68" s="135"/>
      <c r="WJC68" s="135"/>
      <c r="WJD68" s="135"/>
      <c r="WJE68" s="135"/>
      <c r="WJF68" s="135"/>
      <c r="WJG68" s="135"/>
      <c r="WJH68" s="135"/>
      <c r="WJI68" s="135"/>
      <c r="WJJ68" s="135"/>
      <c r="WJK68" s="135"/>
      <c r="WJL68" s="135"/>
      <c r="WJM68" s="135"/>
      <c r="WJN68" s="135"/>
      <c r="WJO68" s="135"/>
      <c r="WJP68" s="135"/>
      <c r="WJQ68" s="135"/>
      <c r="WJR68" s="135"/>
      <c r="WJS68" s="135"/>
      <c r="WJT68" s="135"/>
      <c r="WJU68" s="135"/>
      <c r="WJV68" s="135"/>
      <c r="WJW68" s="135"/>
      <c r="WJX68" s="135"/>
      <c r="WJY68" s="135"/>
      <c r="WJZ68" s="135"/>
      <c r="WKA68" s="135"/>
      <c r="WKB68" s="135"/>
      <c r="WKC68" s="135"/>
      <c r="WKD68" s="135"/>
      <c r="WKE68" s="135"/>
      <c r="WKF68" s="135"/>
      <c r="WKG68" s="135"/>
      <c r="WKH68" s="135"/>
      <c r="WKI68" s="135"/>
      <c r="WKJ68" s="135"/>
      <c r="WKK68" s="135"/>
      <c r="WKL68" s="135"/>
      <c r="WKM68" s="135"/>
      <c r="WKN68" s="135"/>
      <c r="WKO68" s="135"/>
      <c r="WKP68" s="135"/>
      <c r="WKQ68" s="135"/>
      <c r="WKR68" s="135"/>
      <c r="WKS68" s="135"/>
      <c r="WKT68" s="135"/>
      <c r="WKU68" s="135"/>
      <c r="WKV68" s="135"/>
      <c r="WKW68" s="135"/>
      <c r="WKX68" s="135"/>
      <c r="WKY68" s="135"/>
      <c r="WKZ68" s="135"/>
      <c r="WLA68" s="135"/>
      <c r="WLB68" s="135"/>
      <c r="WLC68" s="135"/>
      <c r="WLD68" s="135"/>
      <c r="WLE68" s="135"/>
      <c r="WLF68" s="135"/>
      <c r="WLG68" s="135"/>
      <c r="WLH68" s="135"/>
      <c r="WLI68" s="135"/>
      <c r="WLJ68" s="135"/>
      <c r="WLK68" s="135"/>
      <c r="WLL68" s="135"/>
      <c r="WLM68" s="135"/>
      <c r="WLN68" s="135"/>
      <c r="WLO68" s="135"/>
      <c r="WLP68" s="135"/>
      <c r="WLQ68" s="135"/>
      <c r="WLR68" s="135"/>
      <c r="WLS68" s="135"/>
      <c r="WLT68" s="135"/>
      <c r="WLU68" s="135"/>
      <c r="WLV68" s="135"/>
      <c r="WLW68" s="135"/>
      <c r="WLX68" s="135"/>
      <c r="WLY68" s="135"/>
      <c r="WLZ68" s="135"/>
      <c r="WMA68" s="135"/>
      <c r="WMB68" s="135"/>
      <c r="WMC68" s="135"/>
      <c r="WMD68" s="135"/>
      <c r="WME68" s="135"/>
      <c r="WMF68" s="135"/>
      <c r="WMG68" s="135"/>
      <c r="WMH68" s="135"/>
      <c r="WMI68" s="135"/>
      <c r="WMJ68" s="135"/>
      <c r="WMK68" s="135"/>
      <c r="WML68" s="135"/>
      <c r="WMM68" s="135"/>
      <c r="WMN68" s="135"/>
      <c r="WMO68" s="135"/>
      <c r="WMP68" s="135"/>
      <c r="WMQ68" s="135"/>
      <c r="WMR68" s="135"/>
      <c r="WMS68" s="135"/>
      <c r="WMT68" s="135"/>
      <c r="WMU68" s="135"/>
      <c r="WMV68" s="135"/>
      <c r="WMW68" s="135"/>
      <c r="WMX68" s="135"/>
      <c r="WMY68" s="135"/>
      <c r="WMZ68" s="135"/>
      <c r="WNA68" s="135"/>
      <c r="WNB68" s="135"/>
      <c r="WNC68" s="135"/>
      <c r="WND68" s="135"/>
      <c r="WNE68" s="135"/>
      <c r="WNF68" s="135"/>
      <c r="WNG68" s="135"/>
      <c r="WNH68" s="135"/>
      <c r="WNI68" s="135"/>
      <c r="WNJ68" s="135"/>
      <c r="WNK68" s="135"/>
      <c r="WNL68" s="135"/>
      <c r="WNM68" s="135"/>
      <c r="WNN68" s="135"/>
      <c r="WNO68" s="135"/>
      <c r="WNP68" s="135"/>
      <c r="WNQ68" s="135"/>
      <c r="WNR68" s="135"/>
      <c r="WNS68" s="135"/>
      <c r="WNT68" s="135"/>
      <c r="WNU68" s="135"/>
      <c r="WNV68" s="135"/>
      <c r="WNW68" s="135"/>
      <c r="WNX68" s="135"/>
      <c r="WNY68" s="135"/>
      <c r="WNZ68" s="135"/>
      <c r="WOA68" s="135"/>
      <c r="WOB68" s="135"/>
      <c r="WOC68" s="135"/>
      <c r="WOD68" s="135"/>
      <c r="WOE68" s="135"/>
      <c r="WOF68" s="135"/>
      <c r="WOG68" s="135"/>
      <c r="WOH68" s="135"/>
      <c r="WOI68" s="135"/>
      <c r="WOJ68" s="135"/>
      <c r="WOK68" s="135"/>
      <c r="WOL68" s="135"/>
      <c r="WOM68" s="135"/>
      <c r="WON68" s="135"/>
      <c r="WOO68" s="135"/>
      <c r="WOP68" s="135"/>
      <c r="WOQ68" s="135"/>
      <c r="WOR68" s="135"/>
      <c r="WOS68" s="135"/>
      <c r="WOT68" s="135"/>
      <c r="WOU68" s="135"/>
      <c r="WOV68" s="135"/>
      <c r="WOW68" s="135"/>
      <c r="WOX68" s="135"/>
      <c r="WOY68" s="135"/>
      <c r="WOZ68" s="135"/>
      <c r="WPA68" s="135"/>
      <c r="WPB68" s="135"/>
      <c r="WPC68" s="135"/>
      <c r="WPD68" s="135"/>
      <c r="WPE68" s="135"/>
      <c r="WPF68" s="135"/>
      <c r="WPG68" s="135"/>
      <c r="WPH68" s="135"/>
      <c r="WPI68" s="135"/>
      <c r="WPJ68" s="135"/>
      <c r="WPK68" s="135"/>
      <c r="WPL68" s="135"/>
      <c r="WPM68" s="135"/>
      <c r="WPN68" s="135"/>
      <c r="WPO68" s="135"/>
      <c r="WPP68" s="135"/>
      <c r="WPQ68" s="135"/>
      <c r="WPR68" s="135"/>
      <c r="WPS68" s="135"/>
      <c r="WPT68" s="135"/>
      <c r="WPU68" s="135"/>
      <c r="WPV68" s="135"/>
      <c r="WPW68" s="135"/>
      <c r="WPX68" s="135"/>
      <c r="WPY68" s="135"/>
      <c r="WPZ68" s="135"/>
      <c r="WQA68" s="135"/>
      <c r="WQB68" s="135"/>
      <c r="WQC68" s="135"/>
      <c r="WQD68" s="135"/>
      <c r="WQE68" s="135"/>
      <c r="WQF68" s="135"/>
      <c r="WQG68" s="135"/>
      <c r="WQH68" s="135"/>
      <c r="WQI68" s="135"/>
      <c r="WQJ68" s="135"/>
      <c r="WQK68" s="135"/>
      <c r="WQL68" s="135"/>
      <c r="WQM68" s="135"/>
      <c r="WQN68" s="135"/>
      <c r="WQO68" s="135"/>
      <c r="WQP68" s="135"/>
      <c r="WQQ68" s="135"/>
      <c r="WQR68" s="135"/>
      <c r="WQS68" s="135"/>
      <c r="WQT68" s="135"/>
      <c r="WQU68" s="135"/>
      <c r="WQV68" s="135"/>
      <c r="WQW68" s="135"/>
      <c r="WQX68" s="135"/>
      <c r="WQY68" s="135"/>
      <c r="WQZ68" s="135"/>
      <c r="WRA68" s="135"/>
      <c r="WRB68" s="135"/>
      <c r="WRC68" s="135"/>
      <c r="WRD68" s="135"/>
      <c r="WRE68" s="135"/>
      <c r="WRF68" s="135"/>
      <c r="WRG68" s="135"/>
      <c r="WRH68" s="135"/>
      <c r="WRI68" s="135"/>
      <c r="WRJ68" s="135"/>
      <c r="WRK68" s="135"/>
      <c r="WRL68" s="135"/>
      <c r="WRM68" s="135"/>
      <c r="WRN68" s="135"/>
      <c r="WRO68" s="135"/>
      <c r="WRP68" s="135"/>
      <c r="WRQ68" s="135"/>
      <c r="WRR68" s="135"/>
      <c r="WRS68" s="135"/>
      <c r="WRT68" s="135"/>
      <c r="WRU68" s="135"/>
      <c r="WRV68" s="135"/>
      <c r="WRW68" s="135"/>
      <c r="WRX68" s="135"/>
      <c r="WRY68" s="135"/>
      <c r="WRZ68" s="135"/>
      <c r="WSA68" s="135"/>
      <c r="WSB68" s="135"/>
      <c r="WSC68" s="135"/>
      <c r="WSD68" s="135"/>
      <c r="WSE68" s="135"/>
      <c r="WSF68" s="135"/>
      <c r="WSG68" s="135"/>
      <c r="WSH68" s="135"/>
      <c r="WSI68" s="135"/>
      <c r="WSJ68" s="135"/>
      <c r="WSK68" s="135"/>
      <c r="WSL68" s="135"/>
      <c r="WSM68" s="135"/>
      <c r="WSN68" s="135"/>
      <c r="WSO68" s="135"/>
      <c r="WSP68" s="135"/>
      <c r="WSQ68" s="135"/>
      <c r="WSR68" s="135"/>
      <c r="WSS68" s="135"/>
      <c r="WST68" s="135"/>
      <c r="WSU68" s="135"/>
      <c r="WSV68" s="135"/>
      <c r="WSW68" s="135"/>
      <c r="WSX68" s="135"/>
      <c r="WSY68" s="135"/>
      <c r="WSZ68" s="135"/>
      <c r="WTA68" s="135"/>
      <c r="WTB68" s="135"/>
      <c r="WTC68" s="135"/>
      <c r="WTD68" s="135"/>
      <c r="WTE68" s="135"/>
      <c r="WTF68" s="135"/>
      <c r="WTG68" s="135"/>
      <c r="WTH68" s="135"/>
      <c r="WTI68" s="135"/>
      <c r="WTJ68" s="135"/>
      <c r="WTK68" s="135"/>
      <c r="WTL68" s="135"/>
      <c r="WTM68" s="135"/>
      <c r="WTN68" s="135"/>
      <c r="WTO68" s="135"/>
      <c r="WTP68" s="135"/>
      <c r="WTQ68" s="135"/>
      <c r="WTR68" s="135"/>
      <c r="WTS68" s="135"/>
      <c r="WTT68" s="135"/>
      <c r="WTU68" s="135"/>
      <c r="WTV68" s="135"/>
      <c r="WTW68" s="135"/>
      <c r="WTX68" s="135"/>
      <c r="WTY68" s="135"/>
      <c r="WTZ68" s="135"/>
      <c r="WUA68" s="135"/>
      <c r="WUB68" s="135"/>
      <c r="WUC68" s="135"/>
      <c r="WUD68" s="135"/>
      <c r="WUE68" s="135"/>
      <c r="WUF68" s="135"/>
      <c r="WUG68" s="135"/>
      <c r="WUH68" s="135"/>
      <c r="WUI68" s="135"/>
      <c r="WUJ68" s="135"/>
      <c r="WUK68" s="135"/>
      <c r="WUL68" s="135"/>
      <c r="WUM68" s="135"/>
      <c r="WUN68" s="135"/>
      <c r="WUO68" s="135"/>
      <c r="WUP68" s="135"/>
      <c r="WUQ68" s="135"/>
      <c r="WUR68" s="135"/>
      <c r="WUS68" s="135"/>
      <c r="WUT68" s="135"/>
      <c r="WUU68" s="135"/>
      <c r="WUV68" s="135"/>
      <c r="WUW68" s="135"/>
      <c r="WUX68" s="135"/>
      <c r="WUY68" s="135"/>
      <c r="WUZ68" s="135"/>
      <c r="WVA68" s="135"/>
      <c r="WVB68" s="135"/>
      <c r="WVC68" s="135"/>
      <c r="WVD68" s="135"/>
      <c r="WVE68" s="135"/>
      <c r="WVF68" s="135"/>
      <c r="WVG68" s="135"/>
      <c r="WVH68" s="135"/>
      <c r="WVI68" s="135"/>
      <c r="WVJ68" s="135"/>
      <c r="WVK68" s="135"/>
      <c r="WVL68" s="135"/>
      <c r="WVM68" s="135"/>
      <c r="WVN68" s="135"/>
      <c r="WVO68" s="135"/>
      <c r="WVP68" s="135"/>
      <c r="WVQ68" s="135"/>
      <c r="WVR68" s="135"/>
      <c r="WVS68" s="135"/>
      <c r="WVT68" s="135"/>
      <c r="WVU68" s="135"/>
      <c r="WVV68" s="135"/>
      <c r="WVW68" s="135"/>
      <c r="WVX68" s="135"/>
      <c r="WVY68" s="135"/>
      <c r="WVZ68" s="135"/>
      <c r="WWA68" s="135"/>
      <c r="WWB68" s="135"/>
      <c r="WWC68" s="135"/>
      <c r="WWD68" s="135"/>
      <c r="WWE68" s="135"/>
      <c r="WWF68" s="135"/>
      <c r="WWG68" s="135"/>
      <c r="WWH68" s="135"/>
      <c r="WWI68" s="135"/>
      <c r="WWJ68" s="135"/>
      <c r="WWK68" s="135"/>
      <c r="WWL68" s="135"/>
      <c r="WWM68" s="135"/>
      <c r="WWN68" s="135"/>
      <c r="WWO68" s="135"/>
      <c r="WWP68" s="135"/>
      <c r="WWQ68" s="135"/>
      <c r="WWR68" s="135"/>
      <c r="WWS68" s="135"/>
      <c r="WWT68" s="135"/>
      <c r="WWU68" s="135"/>
      <c r="WWV68" s="135"/>
      <c r="WWW68" s="135"/>
      <c r="WWX68" s="135"/>
      <c r="WWY68" s="135"/>
      <c r="WWZ68" s="135"/>
      <c r="WXA68" s="135"/>
      <c r="WXB68" s="135"/>
      <c r="WXC68" s="135"/>
      <c r="WXD68" s="135"/>
      <c r="WXE68" s="135"/>
    </row>
    <row r="69" spans="2:16177" s="149" customFormat="1" ht="21.75" customHeight="1" x14ac:dyDescent="0.4">
      <c r="B69" s="150"/>
      <c r="C69" s="150"/>
      <c r="E69" s="150"/>
      <c r="F69" s="150"/>
      <c r="G69" s="150"/>
      <c r="H69" s="150"/>
      <c r="J69" s="150"/>
      <c r="L69" s="150"/>
      <c r="N69" s="150"/>
      <c r="O69" s="150"/>
      <c r="Q69" s="150"/>
      <c r="R69" s="150"/>
      <c r="S69" s="135"/>
      <c r="T69" s="135"/>
      <c r="U69" s="135"/>
      <c r="V69" s="135"/>
      <c r="W69" s="135"/>
      <c r="X69" s="135"/>
      <c r="Y69" s="135"/>
      <c r="Z69" s="135"/>
      <c r="AA69" s="135"/>
      <c r="AB69" s="135"/>
      <c r="AC69" s="135"/>
      <c r="AD69" s="136"/>
      <c r="AE69" s="137"/>
      <c r="AF69" s="135"/>
      <c r="AG69" s="135"/>
      <c r="AH69" s="135"/>
      <c r="AI69" s="135"/>
      <c r="AJ69" s="135"/>
      <c r="AK69" s="135"/>
      <c r="AL69" s="135"/>
      <c r="AM69" s="135"/>
      <c r="AN69" s="135"/>
      <c r="AO69" s="135"/>
      <c r="AP69" s="135"/>
      <c r="AQ69" s="135"/>
      <c r="AR69" s="135"/>
      <c r="AS69" s="135"/>
      <c r="AT69" s="135"/>
      <c r="AU69" s="135"/>
      <c r="AV69" s="135"/>
      <c r="AW69" s="135"/>
      <c r="AX69" s="135"/>
      <c r="AY69" s="135"/>
      <c r="AZ69" s="135"/>
      <c r="BA69" s="135"/>
      <c r="BB69" s="135"/>
      <c r="BC69" s="135"/>
      <c r="BD69" s="135"/>
      <c r="BE69" s="135"/>
      <c r="BF69" s="135"/>
      <c r="BG69" s="135"/>
      <c r="BH69" s="135"/>
      <c r="BI69" s="135"/>
      <c r="BJ69" s="135"/>
      <c r="BK69" s="135"/>
      <c r="BL69" s="135"/>
      <c r="BM69" s="135"/>
      <c r="BN69" s="135"/>
      <c r="BO69" s="135"/>
      <c r="BP69" s="135"/>
      <c r="BQ69" s="135"/>
      <c r="BR69" s="135"/>
      <c r="BS69" s="135"/>
      <c r="BT69" s="135"/>
      <c r="BU69" s="135"/>
      <c r="BV69" s="135"/>
      <c r="BW69" s="135"/>
      <c r="BX69" s="135"/>
      <c r="BY69" s="135"/>
      <c r="BZ69" s="135"/>
      <c r="CA69" s="135"/>
      <c r="CB69" s="135"/>
      <c r="CC69" s="135"/>
      <c r="CD69" s="135"/>
      <c r="CE69" s="13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35"/>
      <c r="CY69" s="135"/>
      <c r="CZ69" s="135"/>
      <c r="DA69" s="135"/>
      <c r="DB69" s="135"/>
      <c r="DC69" s="135"/>
      <c r="DD69" s="135"/>
      <c r="DE69" s="135"/>
      <c r="DF69" s="135"/>
      <c r="DG69" s="135"/>
      <c r="DH69" s="135"/>
      <c r="DI69" s="135"/>
      <c r="DJ69" s="135"/>
      <c r="DK69" s="135"/>
      <c r="DL69" s="135"/>
      <c r="DM69" s="135"/>
      <c r="DN69" s="135"/>
      <c r="DO69" s="135"/>
      <c r="DP69" s="135"/>
      <c r="DQ69" s="135"/>
      <c r="DR69" s="135"/>
      <c r="DS69" s="135"/>
      <c r="DT69" s="135"/>
      <c r="DU69" s="135"/>
      <c r="DV69" s="135"/>
      <c r="DW69" s="135"/>
      <c r="DX69" s="135"/>
      <c r="DY69" s="135"/>
      <c r="DZ69" s="135"/>
      <c r="EA69" s="135"/>
      <c r="EB69" s="135"/>
      <c r="EC69" s="135"/>
      <c r="ED69" s="135"/>
      <c r="EE69" s="135"/>
      <c r="EF69" s="135"/>
      <c r="EG69" s="135"/>
      <c r="EH69" s="135"/>
      <c r="EI69" s="135"/>
      <c r="EJ69" s="135"/>
      <c r="EK69" s="135"/>
      <c r="EL69" s="135"/>
      <c r="EM69" s="135"/>
      <c r="EN69" s="135"/>
      <c r="EO69" s="135"/>
      <c r="EP69" s="135"/>
      <c r="EQ69" s="135"/>
      <c r="ER69" s="135"/>
      <c r="ES69" s="135"/>
      <c r="ET69" s="135"/>
      <c r="EU69" s="135"/>
      <c r="EV69" s="135"/>
      <c r="EW69" s="135"/>
      <c r="EX69" s="135"/>
      <c r="EY69" s="135"/>
      <c r="EZ69" s="135"/>
      <c r="FA69" s="135"/>
      <c r="FB69" s="135"/>
      <c r="FC69" s="135"/>
      <c r="FD69" s="135"/>
      <c r="FE69" s="135"/>
      <c r="FF69" s="135"/>
      <c r="FG69" s="135"/>
      <c r="FH69" s="135"/>
      <c r="FI69" s="135"/>
      <c r="FJ69" s="135"/>
      <c r="FK69" s="135"/>
      <c r="FL69" s="135"/>
      <c r="FM69" s="135"/>
      <c r="FN69" s="135"/>
      <c r="FO69" s="135"/>
      <c r="FP69" s="135"/>
      <c r="FQ69" s="135"/>
      <c r="FR69" s="135"/>
      <c r="FS69" s="135"/>
      <c r="FT69" s="135"/>
      <c r="FU69" s="135"/>
      <c r="FV69" s="135"/>
      <c r="FW69" s="135"/>
      <c r="FX69" s="135"/>
      <c r="FY69" s="135"/>
      <c r="FZ69" s="135"/>
      <c r="GA69" s="135"/>
      <c r="GB69" s="135"/>
      <c r="GC69" s="135"/>
      <c r="GD69" s="135"/>
      <c r="GE69" s="135"/>
      <c r="GF69" s="135"/>
      <c r="GG69" s="135"/>
      <c r="GH69" s="135"/>
      <c r="GI69" s="135"/>
      <c r="GJ69" s="135"/>
      <c r="GK69" s="135"/>
      <c r="GL69" s="135"/>
      <c r="GM69" s="135"/>
      <c r="GN69" s="135"/>
      <c r="GO69" s="135"/>
      <c r="GP69" s="135"/>
      <c r="GQ69" s="135"/>
      <c r="GR69" s="135"/>
      <c r="GS69" s="135"/>
      <c r="GT69" s="135"/>
      <c r="GU69" s="135"/>
      <c r="GV69" s="135"/>
      <c r="GW69" s="135"/>
      <c r="GX69" s="135"/>
      <c r="GY69" s="135"/>
      <c r="GZ69" s="135"/>
      <c r="HA69" s="135"/>
      <c r="HB69" s="135"/>
      <c r="HC69" s="135"/>
      <c r="HD69" s="135"/>
      <c r="HE69" s="135"/>
      <c r="HF69" s="135"/>
      <c r="HG69" s="135"/>
      <c r="HH69" s="135"/>
      <c r="HI69" s="135"/>
      <c r="HJ69" s="135"/>
      <c r="HK69" s="135"/>
      <c r="HL69" s="135"/>
      <c r="HM69" s="135"/>
      <c r="HN69" s="135"/>
      <c r="HO69" s="135"/>
      <c r="HP69" s="135"/>
      <c r="HQ69" s="135"/>
      <c r="HR69" s="135"/>
      <c r="HS69" s="135"/>
      <c r="HT69" s="135"/>
      <c r="HU69" s="135"/>
      <c r="HV69" s="135"/>
      <c r="HW69" s="135"/>
      <c r="HX69" s="135"/>
      <c r="HY69" s="135"/>
      <c r="HZ69" s="135"/>
      <c r="IA69" s="135"/>
      <c r="IB69" s="135"/>
      <c r="IC69" s="135"/>
      <c r="ID69" s="135"/>
      <c r="IE69" s="135"/>
      <c r="IF69" s="135"/>
      <c r="IG69" s="135"/>
      <c r="IH69" s="135"/>
      <c r="II69" s="135"/>
      <c r="IJ69" s="135"/>
      <c r="IK69" s="135"/>
      <c r="IL69" s="135"/>
      <c r="IM69" s="135"/>
      <c r="IN69" s="135"/>
      <c r="IO69" s="135"/>
      <c r="IP69" s="135"/>
      <c r="IQ69" s="135"/>
      <c r="IR69" s="135"/>
      <c r="IS69" s="135"/>
      <c r="IT69" s="135"/>
      <c r="IU69" s="135"/>
      <c r="IV69" s="135"/>
      <c r="IW69" s="135"/>
      <c r="IX69" s="135"/>
      <c r="IY69" s="135"/>
      <c r="IZ69" s="135"/>
      <c r="JA69" s="135"/>
      <c r="JB69" s="135"/>
      <c r="JC69" s="135"/>
      <c r="JD69" s="135"/>
      <c r="JE69" s="135"/>
      <c r="JF69" s="135"/>
      <c r="JG69" s="135"/>
      <c r="JH69" s="135"/>
      <c r="JI69" s="135"/>
      <c r="JJ69" s="135"/>
      <c r="JK69" s="135"/>
      <c r="JL69" s="135"/>
      <c r="JM69" s="135"/>
      <c r="JN69" s="135"/>
      <c r="JO69" s="135"/>
      <c r="JP69" s="135"/>
      <c r="JQ69" s="135"/>
      <c r="JR69" s="135"/>
      <c r="JS69" s="135"/>
      <c r="JT69" s="135"/>
      <c r="JU69" s="135"/>
      <c r="JV69" s="135"/>
      <c r="JW69" s="135"/>
      <c r="JX69" s="135"/>
      <c r="JY69" s="135"/>
      <c r="JZ69" s="135"/>
      <c r="KA69" s="135"/>
      <c r="KB69" s="135"/>
      <c r="KC69" s="135"/>
      <c r="KD69" s="135"/>
      <c r="KE69" s="135"/>
      <c r="KF69" s="135"/>
      <c r="KG69" s="135"/>
      <c r="KH69" s="135"/>
      <c r="KI69" s="135"/>
      <c r="KJ69" s="135"/>
      <c r="KK69" s="135"/>
      <c r="KL69" s="135"/>
      <c r="KM69" s="135"/>
      <c r="KN69" s="135"/>
      <c r="KO69" s="135"/>
      <c r="KP69" s="135"/>
      <c r="KQ69" s="135"/>
      <c r="KR69" s="135"/>
      <c r="KS69" s="135"/>
      <c r="KT69" s="135"/>
      <c r="KU69" s="135"/>
      <c r="KV69" s="135"/>
      <c r="KW69" s="135"/>
      <c r="KX69" s="135"/>
      <c r="KY69" s="135"/>
      <c r="KZ69" s="135"/>
      <c r="LA69" s="135"/>
      <c r="LB69" s="135"/>
      <c r="LC69" s="135"/>
      <c r="LD69" s="135"/>
      <c r="LE69" s="135"/>
      <c r="LF69" s="135"/>
      <c r="LG69" s="135"/>
      <c r="LH69" s="135"/>
      <c r="LI69" s="135"/>
      <c r="LJ69" s="135"/>
      <c r="LK69" s="135"/>
      <c r="LL69" s="135"/>
      <c r="LM69" s="135"/>
      <c r="LN69" s="135"/>
      <c r="LO69" s="135"/>
      <c r="LP69" s="135"/>
      <c r="LQ69" s="135"/>
      <c r="LR69" s="135"/>
      <c r="LS69" s="135"/>
      <c r="LT69" s="135"/>
      <c r="LU69" s="135"/>
      <c r="LV69" s="135"/>
      <c r="LW69" s="135"/>
      <c r="LX69" s="135"/>
      <c r="LY69" s="135"/>
      <c r="LZ69" s="135"/>
      <c r="MA69" s="135"/>
      <c r="MB69" s="135"/>
      <c r="MC69" s="135"/>
      <c r="MD69" s="135"/>
      <c r="ME69" s="135"/>
      <c r="MF69" s="135"/>
      <c r="MG69" s="135"/>
      <c r="MH69" s="135"/>
      <c r="MI69" s="135"/>
      <c r="MJ69" s="135"/>
      <c r="MK69" s="135"/>
      <c r="ML69" s="135"/>
      <c r="MM69" s="135"/>
      <c r="MN69" s="135"/>
      <c r="MO69" s="135"/>
      <c r="MP69" s="135"/>
      <c r="MQ69" s="135"/>
      <c r="MR69" s="135"/>
      <c r="MS69" s="135"/>
      <c r="MT69" s="135"/>
      <c r="MU69" s="135"/>
      <c r="MV69" s="135"/>
      <c r="MW69" s="135"/>
      <c r="MX69" s="135"/>
      <c r="MY69" s="135"/>
      <c r="MZ69" s="135"/>
      <c r="NA69" s="135"/>
      <c r="NB69" s="135"/>
      <c r="NC69" s="135"/>
      <c r="ND69" s="135"/>
      <c r="NE69" s="135"/>
      <c r="NF69" s="135"/>
      <c r="NG69" s="135"/>
      <c r="NH69" s="135"/>
      <c r="NI69" s="135"/>
      <c r="NJ69" s="135"/>
      <c r="NK69" s="135"/>
      <c r="NL69" s="135"/>
      <c r="NM69" s="135"/>
      <c r="NN69" s="135"/>
      <c r="NO69" s="135"/>
      <c r="NP69" s="135"/>
      <c r="NQ69" s="135"/>
      <c r="NR69" s="135"/>
      <c r="NS69" s="135"/>
      <c r="NT69" s="135"/>
      <c r="NU69" s="135"/>
      <c r="NV69" s="135"/>
      <c r="NW69" s="135"/>
      <c r="NX69" s="135"/>
      <c r="NY69" s="135"/>
      <c r="NZ69" s="135"/>
      <c r="OA69" s="135"/>
      <c r="OB69" s="135"/>
      <c r="OC69" s="135"/>
      <c r="OD69" s="135"/>
      <c r="OE69" s="135"/>
      <c r="OF69" s="135"/>
      <c r="OG69" s="135"/>
      <c r="OH69" s="135"/>
      <c r="OI69" s="135"/>
      <c r="OJ69" s="135"/>
      <c r="OK69" s="135"/>
      <c r="OL69" s="135"/>
      <c r="OM69" s="135"/>
      <c r="ON69" s="135"/>
      <c r="OO69" s="135"/>
      <c r="OP69" s="135"/>
      <c r="OQ69" s="135"/>
      <c r="OR69" s="135"/>
      <c r="OS69" s="135"/>
      <c r="OT69" s="135"/>
      <c r="OU69" s="135"/>
      <c r="OV69" s="135"/>
      <c r="OW69" s="135"/>
      <c r="OX69" s="135"/>
      <c r="OY69" s="135"/>
      <c r="OZ69" s="135"/>
      <c r="PA69" s="135"/>
      <c r="PB69" s="135"/>
      <c r="PC69" s="135"/>
      <c r="PD69" s="135"/>
      <c r="PE69" s="135"/>
      <c r="PF69" s="135"/>
      <c r="PG69" s="135"/>
      <c r="PH69" s="135"/>
      <c r="PI69" s="135"/>
      <c r="PJ69" s="135"/>
      <c r="PK69" s="135"/>
      <c r="PL69" s="135"/>
      <c r="PM69" s="135"/>
      <c r="PN69" s="135"/>
      <c r="PO69" s="135"/>
      <c r="PP69" s="135"/>
      <c r="PQ69" s="135"/>
      <c r="PR69" s="135"/>
      <c r="PS69" s="135"/>
      <c r="PT69" s="135"/>
      <c r="PU69" s="135"/>
      <c r="PV69" s="135"/>
      <c r="PW69" s="135"/>
      <c r="PX69" s="135"/>
      <c r="PY69" s="135"/>
      <c r="PZ69" s="135"/>
      <c r="QA69" s="135"/>
      <c r="QB69" s="135"/>
      <c r="QC69" s="135"/>
      <c r="QD69" s="135"/>
      <c r="QE69" s="135"/>
      <c r="QF69" s="135"/>
      <c r="QG69" s="135"/>
      <c r="QH69" s="135"/>
      <c r="QI69" s="135"/>
      <c r="QJ69" s="135"/>
      <c r="QK69" s="135"/>
      <c r="QL69" s="135"/>
      <c r="QM69" s="135"/>
      <c r="QN69" s="135"/>
      <c r="QO69" s="135"/>
      <c r="QP69" s="135"/>
      <c r="QQ69" s="135"/>
      <c r="QR69" s="135"/>
      <c r="QS69" s="135"/>
      <c r="QT69" s="135"/>
      <c r="QU69" s="135"/>
      <c r="QV69" s="135"/>
      <c r="QW69" s="135"/>
      <c r="QX69" s="135"/>
      <c r="QY69" s="135"/>
      <c r="QZ69" s="135"/>
      <c r="RA69" s="135"/>
      <c r="RB69" s="135"/>
      <c r="RC69" s="135"/>
      <c r="RD69" s="135"/>
      <c r="RE69" s="135"/>
      <c r="RF69" s="135"/>
      <c r="RG69" s="135"/>
      <c r="RH69" s="135"/>
      <c r="RI69" s="135"/>
      <c r="RJ69" s="135"/>
      <c r="RK69" s="135"/>
      <c r="RL69" s="135"/>
      <c r="RM69" s="135"/>
      <c r="RN69" s="135"/>
      <c r="RO69" s="135"/>
      <c r="RP69" s="135"/>
      <c r="RQ69" s="135"/>
      <c r="RR69" s="135"/>
      <c r="RS69" s="135"/>
      <c r="RT69" s="135"/>
      <c r="RU69" s="135"/>
      <c r="RV69" s="135"/>
      <c r="RW69" s="135"/>
      <c r="RX69" s="135"/>
      <c r="RY69" s="135"/>
      <c r="RZ69" s="135"/>
      <c r="SA69" s="135"/>
      <c r="SB69" s="135"/>
      <c r="SC69" s="135"/>
      <c r="SD69" s="135"/>
      <c r="SE69" s="135"/>
      <c r="SF69" s="135"/>
      <c r="SG69" s="135"/>
      <c r="SH69" s="135"/>
      <c r="SI69" s="135"/>
      <c r="SJ69" s="135"/>
      <c r="SK69" s="135"/>
      <c r="SL69" s="135"/>
      <c r="SM69" s="135"/>
      <c r="SN69" s="135"/>
      <c r="SO69" s="135"/>
      <c r="SP69" s="135"/>
      <c r="SQ69" s="135"/>
      <c r="SR69" s="135"/>
      <c r="SS69" s="135"/>
      <c r="ST69" s="135"/>
      <c r="SU69" s="135"/>
      <c r="SV69" s="135"/>
      <c r="SW69" s="135"/>
      <c r="SX69" s="135"/>
      <c r="SY69" s="135"/>
      <c r="SZ69" s="135"/>
      <c r="TA69" s="135"/>
      <c r="TB69" s="135"/>
      <c r="TC69" s="135"/>
      <c r="TD69" s="135"/>
      <c r="TE69" s="135"/>
      <c r="TF69" s="135"/>
      <c r="TG69" s="135"/>
      <c r="TH69" s="135"/>
      <c r="TI69" s="135"/>
      <c r="TJ69" s="135"/>
      <c r="TK69" s="135"/>
      <c r="TL69" s="135"/>
      <c r="TM69" s="135"/>
      <c r="TN69" s="135"/>
      <c r="TO69" s="135"/>
      <c r="TP69" s="135"/>
      <c r="TQ69" s="135"/>
      <c r="TR69" s="135"/>
      <c r="TS69" s="135"/>
      <c r="TT69" s="135"/>
      <c r="TU69" s="135"/>
      <c r="TV69" s="135"/>
      <c r="TW69" s="135"/>
      <c r="TX69" s="135"/>
      <c r="TY69" s="135"/>
      <c r="TZ69" s="135"/>
      <c r="UA69" s="135"/>
      <c r="UB69" s="135"/>
      <c r="UC69" s="135"/>
      <c r="UD69" s="135"/>
      <c r="UE69" s="135"/>
      <c r="UF69" s="135"/>
      <c r="UG69" s="135"/>
      <c r="UH69" s="135"/>
      <c r="UI69" s="135"/>
      <c r="UJ69" s="135"/>
      <c r="UK69" s="135"/>
      <c r="UL69" s="135"/>
      <c r="UM69" s="135"/>
      <c r="UN69" s="135"/>
      <c r="UO69" s="135"/>
      <c r="UP69" s="135"/>
      <c r="UQ69" s="135"/>
      <c r="UR69" s="135"/>
      <c r="US69" s="135"/>
      <c r="UT69" s="135"/>
      <c r="UU69" s="135"/>
      <c r="UV69" s="135"/>
      <c r="UW69" s="135"/>
      <c r="UX69" s="135"/>
      <c r="UY69" s="135"/>
      <c r="UZ69" s="135"/>
      <c r="VA69" s="135"/>
      <c r="VB69" s="135"/>
      <c r="VC69" s="135"/>
      <c r="VD69" s="135"/>
      <c r="VE69" s="135"/>
      <c r="VF69" s="135"/>
      <c r="VG69" s="135"/>
      <c r="VH69" s="135"/>
      <c r="VI69" s="135"/>
      <c r="VJ69" s="135"/>
      <c r="VK69" s="135"/>
      <c r="VL69" s="135"/>
      <c r="VM69" s="135"/>
      <c r="VN69" s="135"/>
      <c r="VO69" s="135"/>
      <c r="VP69" s="135"/>
      <c r="VQ69" s="135"/>
      <c r="VR69" s="135"/>
      <c r="VS69" s="135"/>
      <c r="VT69" s="135"/>
      <c r="VU69" s="135"/>
      <c r="VV69" s="135"/>
      <c r="VW69" s="135"/>
      <c r="VX69" s="135"/>
      <c r="VY69" s="135"/>
      <c r="VZ69" s="135"/>
      <c r="WA69" s="135"/>
      <c r="WB69" s="135"/>
      <c r="WC69" s="135"/>
      <c r="WD69" s="135"/>
      <c r="WE69" s="135"/>
      <c r="WF69" s="135"/>
      <c r="WG69" s="135"/>
      <c r="WH69" s="135"/>
      <c r="WI69" s="135"/>
      <c r="WJ69" s="135"/>
      <c r="WK69" s="135"/>
      <c r="WL69" s="135"/>
      <c r="WM69" s="135"/>
      <c r="WN69" s="135"/>
      <c r="WO69" s="135"/>
      <c r="WP69" s="135"/>
      <c r="WQ69" s="135"/>
      <c r="WR69" s="135"/>
      <c r="WS69" s="135"/>
      <c r="WT69" s="135"/>
      <c r="WU69" s="135"/>
      <c r="WV69" s="135"/>
      <c r="WW69" s="135"/>
      <c r="WX69" s="135"/>
      <c r="WY69" s="135"/>
      <c r="WZ69" s="135"/>
      <c r="XA69" s="135"/>
      <c r="XB69" s="135"/>
      <c r="XC69" s="135"/>
      <c r="XD69" s="135"/>
      <c r="XE69" s="135"/>
      <c r="XF69" s="135"/>
      <c r="XG69" s="135"/>
      <c r="XH69" s="135"/>
      <c r="XI69" s="135"/>
      <c r="XJ69" s="135"/>
      <c r="XK69" s="135"/>
      <c r="XL69" s="135"/>
      <c r="XM69" s="135"/>
      <c r="XN69" s="135"/>
      <c r="XO69" s="135"/>
      <c r="XP69" s="135"/>
      <c r="XQ69" s="135"/>
      <c r="XR69" s="135"/>
      <c r="XS69" s="135"/>
      <c r="XT69" s="135"/>
      <c r="XU69" s="135"/>
      <c r="XV69" s="135"/>
      <c r="XW69" s="135"/>
      <c r="XX69" s="135"/>
      <c r="XY69" s="135"/>
      <c r="XZ69" s="135"/>
      <c r="YA69" s="135"/>
      <c r="YB69" s="135"/>
      <c r="YC69" s="135"/>
      <c r="YD69" s="135"/>
      <c r="YE69" s="135"/>
      <c r="YF69" s="135"/>
      <c r="YG69" s="135"/>
      <c r="YH69" s="135"/>
      <c r="YI69" s="135"/>
      <c r="YJ69" s="135"/>
      <c r="YK69" s="135"/>
      <c r="YL69" s="135"/>
      <c r="YM69" s="135"/>
      <c r="YN69" s="135"/>
      <c r="YO69" s="135"/>
      <c r="YP69" s="135"/>
      <c r="YQ69" s="135"/>
      <c r="YR69" s="135"/>
      <c r="YS69" s="135"/>
      <c r="YT69" s="135"/>
      <c r="YU69" s="135"/>
      <c r="YV69" s="135"/>
      <c r="YW69" s="135"/>
      <c r="YX69" s="135"/>
      <c r="YY69" s="135"/>
      <c r="YZ69" s="135"/>
      <c r="ZA69" s="135"/>
      <c r="ZB69" s="135"/>
      <c r="ZC69" s="135"/>
      <c r="ZD69" s="135"/>
      <c r="ZE69" s="135"/>
      <c r="ZF69" s="135"/>
      <c r="ZG69" s="135"/>
      <c r="ZH69" s="135"/>
      <c r="ZI69" s="135"/>
      <c r="ZJ69" s="135"/>
      <c r="ZK69" s="135"/>
      <c r="ZL69" s="135"/>
      <c r="ZM69" s="135"/>
      <c r="ZN69" s="135"/>
      <c r="ZO69" s="135"/>
      <c r="ZP69" s="135"/>
      <c r="ZQ69" s="135"/>
      <c r="ZR69" s="135"/>
      <c r="ZS69" s="135"/>
      <c r="ZT69" s="135"/>
      <c r="ZU69" s="135"/>
      <c r="ZV69" s="135"/>
      <c r="ZW69" s="135"/>
      <c r="ZX69" s="135"/>
      <c r="ZY69" s="135"/>
      <c r="ZZ69" s="135"/>
      <c r="AAA69" s="135"/>
      <c r="AAB69" s="135"/>
      <c r="AAC69" s="135"/>
      <c r="AAD69" s="135"/>
      <c r="AAE69" s="135"/>
      <c r="AAF69" s="135"/>
      <c r="AAG69" s="135"/>
      <c r="AAH69" s="135"/>
      <c r="AAI69" s="135"/>
      <c r="AAJ69" s="135"/>
      <c r="AAK69" s="135"/>
      <c r="AAL69" s="135"/>
      <c r="AAM69" s="135"/>
      <c r="AAN69" s="135"/>
      <c r="AAO69" s="135"/>
      <c r="AAP69" s="135"/>
      <c r="AAQ69" s="135"/>
      <c r="AAR69" s="135"/>
      <c r="AAS69" s="135"/>
      <c r="AAT69" s="135"/>
      <c r="AAU69" s="135"/>
      <c r="AAV69" s="135"/>
      <c r="AAW69" s="135"/>
      <c r="AAX69" s="135"/>
      <c r="AAY69" s="135"/>
      <c r="AAZ69" s="135"/>
      <c r="ABA69" s="135"/>
      <c r="ABB69" s="135"/>
      <c r="ABC69" s="135"/>
      <c r="ABD69" s="135"/>
      <c r="ABE69" s="135"/>
      <c r="ABF69" s="135"/>
      <c r="ABG69" s="135"/>
      <c r="ABH69" s="135"/>
      <c r="ABI69" s="135"/>
      <c r="ABJ69" s="135"/>
      <c r="ABK69" s="135"/>
      <c r="ABL69" s="135"/>
      <c r="ABM69" s="135"/>
      <c r="ABN69" s="135"/>
      <c r="ABO69" s="135"/>
      <c r="ABP69" s="135"/>
      <c r="ABQ69" s="135"/>
      <c r="ABR69" s="135"/>
      <c r="ABS69" s="135"/>
      <c r="ABT69" s="135"/>
      <c r="ABU69" s="135"/>
      <c r="ABV69" s="135"/>
      <c r="ABW69" s="135"/>
      <c r="ABX69" s="135"/>
      <c r="ABY69" s="135"/>
      <c r="ABZ69" s="135"/>
      <c r="ACA69" s="135"/>
      <c r="ACB69" s="135"/>
      <c r="ACC69" s="135"/>
      <c r="ACD69" s="135"/>
      <c r="ACE69" s="135"/>
      <c r="ACF69" s="135"/>
      <c r="ACG69" s="135"/>
      <c r="ACH69" s="135"/>
      <c r="ACI69" s="135"/>
      <c r="ACJ69" s="135"/>
      <c r="ACK69" s="135"/>
      <c r="ACL69" s="135"/>
      <c r="ACM69" s="135"/>
      <c r="ACN69" s="135"/>
      <c r="ACO69" s="135"/>
      <c r="ACP69" s="135"/>
      <c r="ACQ69" s="135"/>
      <c r="ACR69" s="135"/>
      <c r="ACS69" s="135"/>
      <c r="ACT69" s="135"/>
      <c r="ACU69" s="135"/>
      <c r="ACV69" s="135"/>
      <c r="ACW69" s="135"/>
      <c r="ACX69" s="135"/>
      <c r="ACY69" s="135"/>
      <c r="ACZ69" s="135"/>
      <c r="ADA69" s="135"/>
      <c r="ADB69" s="135"/>
      <c r="ADC69" s="135"/>
      <c r="ADD69" s="135"/>
      <c r="ADE69" s="135"/>
      <c r="ADF69" s="135"/>
      <c r="ADG69" s="135"/>
      <c r="ADH69" s="135"/>
      <c r="ADI69" s="135"/>
      <c r="ADJ69" s="135"/>
      <c r="ADK69" s="135"/>
      <c r="ADL69" s="135"/>
      <c r="ADM69" s="135"/>
      <c r="ADN69" s="135"/>
      <c r="ADO69" s="135"/>
      <c r="ADP69" s="135"/>
      <c r="ADQ69" s="135"/>
      <c r="ADR69" s="135"/>
      <c r="ADS69" s="135"/>
      <c r="ADT69" s="135"/>
      <c r="ADU69" s="135"/>
      <c r="ADV69" s="135"/>
      <c r="ADW69" s="135"/>
      <c r="ADX69" s="135"/>
      <c r="ADY69" s="135"/>
      <c r="ADZ69" s="135"/>
      <c r="AEA69" s="135"/>
      <c r="AEB69" s="135"/>
      <c r="AEC69" s="135"/>
      <c r="AED69" s="135"/>
      <c r="AEE69" s="135"/>
      <c r="AEF69" s="135"/>
      <c r="AEG69" s="135"/>
      <c r="AEH69" s="135"/>
      <c r="AEI69" s="135"/>
      <c r="AEJ69" s="135"/>
      <c r="AEK69" s="135"/>
      <c r="AEL69" s="135"/>
      <c r="AEM69" s="135"/>
      <c r="AEN69" s="135"/>
      <c r="AEO69" s="135"/>
      <c r="AEP69" s="135"/>
      <c r="AEQ69" s="135"/>
      <c r="AER69" s="135"/>
      <c r="AES69" s="135"/>
      <c r="AET69" s="135"/>
      <c r="AEU69" s="135"/>
      <c r="AEV69" s="135"/>
      <c r="AEW69" s="135"/>
      <c r="AEX69" s="135"/>
      <c r="AEY69" s="135"/>
      <c r="AEZ69" s="135"/>
      <c r="AFA69" s="135"/>
      <c r="AFB69" s="135"/>
      <c r="AFC69" s="135"/>
      <c r="AFD69" s="135"/>
      <c r="AFE69" s="135"/>
      <c r="AFF69" s="135"/>
      <c r="AFG69" s="135"/>
      <c r="AFH69" s="135"/>
      <c r="AFI69" s="135"/>
      <c r="AFJ69" s="135"/>
      <c r="AFK69" s="135"/>
      <c r="AFL69" s="135"/>
      <c r="AFM69" s="135"/>
      <c r="AFN69" s="135"/>
      <c r="AFO69" s="135"/>
      <c r="AFP69" s="135"/>
      <c r="AFQ69" s="135"/>
      <c r="AFR69" s="135"/>
      <c r="AFS69" s="135"/>
      <c r="AFT69" s="135"/>
      <c r="AFU69" s="135"/>
      <c r="AFV69" s="135"/>
      <c r="AFW69" s="135"/>
      <c r="AFX69" s="135"/>
      <c r="AFY69" s="135"/>
      <c r="AFZ69" s="135"/>
      <c r="AGA69" s="135"/>
      <c r="AGB69" s="135"/>
      <c r="AGC69" s="135"/>
      <c r="AGD69" s="135"/>
      <c r="AGE69" s="135"/>
      <c r="AGF69" s="135"/>
      <c r="AGG69" s="135"/>
      <c r="AGH69" s="135"/>
      <c r="AGI69" s="135"/>
      <c r="AGJ69" s="135"/>
      <c r="AGK69" s="135"/>
      <c r="AGL69" s="135"/>
      <c r="AGM69" s="135"/>
      <c r="AGN69" s="135"/>
      <c r="AGO69" s="135"/>
      <c r="AGP69" s="135"/>
      <c r="AGQ69" s="135"/>
      <c r="AGR69" s="135"/>
      <c r="AGS69" s="135"/>
      <c r="AGT69" s="135"/>
      <c r="AGU69" s="135"/>
      <c r="AGV69" s="135"/>
      <c r="AGW69" s="135"/>
      <c r="AGX69" s="135"/>
      <c r="AGY69" s="135"/>
      <c r="AGZ69" s="135"/>
      <c r="AHA69" s="135"/>
      <c r="AHB69" s="135"/>
      <c r="AHC69" s="135"/>
      <c r="AHD69" s="135"/>
      <c r="AHE69" s="135"/>
      <c r="AHF69" s="135"/>
      <c r="AHG69" s="135"/>
      <c r="AHH69" s="135"/>
      <c r="AHI69" s="135"/>
      <c r="AHJ69" s="135"/>
      <c r="AHK69" s="135"/>
      <c r="AHL69" s="135"/>
      <c r="AHM69" s="135"/>
      <c r="AHN69" s="135"/>
      <c r="AHO69" s="135"/>
      <c r="AHP69" s="135"/>
      <c r="AHQ69" s="135"/>
      <c r="AHR69" s="135"/>
      <c r="AHS69" s="135"/>
      <c r="AHT69" s="135"/>
      <c r="AHU69" s="135"/>
      <c r="AHV69" s="135"/>
      <c r="AHW69" s="135"/>
      <c r="AHX69" s="135"/>
      <c r="AHY69" s="135"/>
      <c r="AHZ69" s="135"/>
      <c r="AIA69" s="135"/>
      <c r="AIB69" s="135"/>
      <c r="AIC69" s="135"/>
      <c r="AID69" s="135"/>
      <c r="AIE69" s="135"/>
      <c r="AIF69" s="135"/>
      <c r="AIG69" s="135"/>
      <c r="AIH69" s="135"/>
      <c r="AII69" s="135"/>
      <c r="AIJ69" s="135"/>
      <c r="AIK69" s="135"/>
      <c r="AIL69" s="135"/>
      <c r="AIM69" s="135"/>
      <c r="AIN69" s="135"/>
      <c r="AIO69" s="135"/>
      <c r="AIP69" s="135"/>
      <c r="AIQ69" s="135"/>
      <c r="AIR69" s="135"/>
      <c r="AIS69" s="135"/>
      <c r="AIT69" s="135"/>
      <c r="AIU69" s="135"/>
      <c r="AIV69" s="135"/>
      <c r="AIW69" s="135"/>
      <c r="AIX69" s="135"/>
      <c r="AIY69" s="135"/>
      <c r="AIZ69" s="135"/>
      <c r="AJA69" s="135"/>
      <c r="AJB69" s="135"/>
      <c r="AJC69" s="135"/>
      <c r="AJD69" s="135"/>
      <c r="AJE69" s="135"/>
      <c r="AJF69" s="135"/>
      <c r="AJG69" s="135"/>
      <c r="AJH69" s="135"/>
      <c r="AJI69" s="135"/>
      <c r="AJJ69" s="135"/>
      <c r="AJK69" s="135"/>
      <c r="AJL69" s="135"/>
      <c r="AJM69" s="135"/>
      <c r="AJN69" s="135"/>
      <c r="AJO69" s="135"/>
      <c r="AJP69" s="135"/>
      <c r="AJQ69" s="135"/>
      <c r="AJR69" s="135"/>
      <c r="AJS69" s="135"/>
      <c r="AJT69" s="135"/>
      <c r="AJU69" s="135"/>
      <c r="AJV69" s="135"/>
      <c r="AJW69" s="135"/>
      <c r="AJX69" s="135"/>
      <c r="AJY69" s="135"/>
      <c r="AJZ69" s="135"/>
      <c r="AKA69" s="135"/>
      <c r="AKB69" s="135"/>
      <c r="AKC69" s="135"/>
      <c r="AKD69" s="135"/>
      <c r="AKE69" s="135"/>
      <c r="AKF69" s="135"/>
      <c r="AKG69" s="135"/>
      <c r="AKH69" s="135"/>
      <c r="AKI69" s="135"/>
      <c r="AKJ69" s="135"/>
      <c r="AKK69" s="135"/>
      <c r="AKL69" s="135"/>
      <c r="AKM69" s="135"/>
      <c r="AKN69" s="135"/>
      <c r="AKO69" s="135"/>
      <c r="AKP69" s="135"/>
      <c r="AKQ69" s="135"/>
      <c r="AKR69" s="135"/>
      <c r="AKS69" s="135"/>
      <c r="AKT69" s="135"/>
      <c r="AKU69" s="135"/>
      <c r="AKV69" s="135"/>
      <c r="AKW69" s="135"/>
      <c r="AKX69" s="135"/>
      <c r="AKY69" s="135"/>
      <c r="AKZ69" s="135"/>
      <c r="ALA69" s="135"/>
      <c r="ALB69" s="135"/>
      <c r="ALC69" s="135"/>
      <c r="ALD69" s="135"/>
      <c r="ALE69" s="135"/>
      <c r="ALF69" s="135"/>
      <c r="ALG69" s="135"/>
      <c r="ALH69" s="135"/>
      <c r="ALI69" s="135"/>
      <c r="ALJ69" s="135"/>
      <c r="ALK69" s="135"/>
      <c r="ALL69" s="135"/>
      <c r="ALM69" s="135"/>
      <c r="ALN69" s="135"/>
      <c r="ALO69" s="135"/>
      <c r="ALP69" s="135"/>
      <c r="ALQ69" s="135"/>
      <c r="ALR69" s="135"/>
      <c r="ALS69" s="135"/>
      <c r="ALT69" s="135"/>
      <c r="ALU69" s="135"/>
      <c r="ALV69" s="135"/>
      <c r="ALW69" s="135"/>
      <c r="ALX69" s="135"/>
      <c r="ALY69" s="135"/>
      <c r="ALZ69" s="135"/>
      <c r="AMA69" s="135"/>
      <c r="AMB69" s="135"/>
      <c r="AMC69" s="135"/>
      <c r="AMD69" s="135"/>
      <c r="AME69" s="135"/>
      <c r="AMF69" s="135"/>
      <c r="AMG69" s="135"/>
      <c r="AMH69" s="135"/>
      <c r="AMI69" s="135"/>
      <c r="AMJ69" s="135"/>
      <c r="AMK69" s="135"/>
      <c r="AML69" s="135"/>
      <c r="AMM69" s="135"/>
      <c r="AMN69" s="135"/>
      <c r="AMO69" s="135"/>
      <c r="AMP69" s="135"/>
      <c r="AMQ69" s="135"/>
      <c r="AMR69" s="135"/>
      <c r="AMS69" s="135"/>
      <c r="AMT69" s="135"/>
      <c r="AMU69" s="135"/>
      <c r="AMV69" s="135"/>
      <c r="AMW69" s="135"/>
      <c r="AMX69" s="135"/>
      <c r="AMY69" s="135"/>
      <c r="AMZ69" s="135"/>
      <c r="ANA69" s="135"/>
      <c r="ANB69" s="135"/>
      <c r="ANC69" s="135"/>
      <c r="AND69" s="135"/>
      <c r="ANE69" s="135"/>
      <c r="ANF69" s="135"/>
      <c r="ANG69" s="135"/>
      <c r="ANH69" s="135"/>
      <c r="ANI69" s="135"/>
      <c r="ANJ69" s="135"/>
      <c r="ANK69" s="135"/>
      <c r="ANL69" s="135"/>
      <c r="ANM69" s="135"/>
      <c r="ANN69" s="135"/>
      <c r="ANO69" s="135"/>
      <c r="ANP69" s="135"/>
      <c r="ANQ69" s="135"/>
      <c r="ANR69" s="135"/>
      <c r="ANS69" s="135"/>
      <c r="ANT69" s="135"/>
      <c r="ANU69" s="135"/>
      <c r="ANV69" s="135"/>
      <c r="ANW69" s="135"/>
      <c r="ANX69" s="135"/>
      <c r="ANY69" s="135"/>
      <c r="ANZ69" s="135"/>
      <c r="AOA69" s="135"/>
      <c r="AOB69" s="135"/>
      <c r="AOC69" s="135"/>
      <c r="AOD69" s="135"/>
      <c r="AOE69" s="135"/>
      <c r="AOF69" s="135"/>
      <c r="AOG69" s="135"/>
      <c r="AOH69" s="135"/>
      <c r="AOI69" s="135"/>
      <c r="AOJ69" s="135"/>
      <c r="AOK69" s="135"/>
      <c r="AOL69" s="135"/>
      <c r="AOM69" s="135"/>
      <c r="AON69" s="135"/>
      <c r="AOO69" s="135"/>
      <c r="AOP69" s="135"/>
      <c r="AOQ69" s="135"/>
      <c r="AOR69" s="135"/>
      <c r="AOS69" s="135"/>
      <c r="AOT69" s="135"/>
      <c r="AOU69" s="135"/>
      <c r="AOV69" s="135"/>
      <c r="AOW69" s="135"/>
      <c r="AOX69" s="135"/>
      <c r="AOY69" s="135"/>
      <c r="AOZ69" s="135"/>
      <c r="APA69" s="135"/>
      <c r="APB69" s="135"/>
      <c r="APC69" s="135"/>
      <c r="APD69" s="135"/>
      <c r="APE69" s="135"/>
      <c r="APF69" s="135"/>
      <c r="APG69" s="135"/>
      <c r="APH69" s="135"/>
      <c r="API69" s="135"/>
      <c r="APJ69" s="135"/>
      <c r="APK69" s="135"/>
      <c r="APL69" s="135"/>
      <c r="APM69" s="135"/>
      <c r="APN69" s="135"/>
      <c r="APO69" s="135"/>
      <c r="APP69" s="135"/>
      <c r="APQ69" s="135"/>
      <c r="APR69" s="135"/>
      <c r="APS69" s="135"/>
      <c r="APT69" s="135"/>
      <c r="APU69" s="135"/>
      <c r="APV69" s="135"/>
      <c r="APW69" s="135"/>
      <c r="APX69" s="135"/>
      <c r="APY69" s="135"/>
      <c r="APZ69" s="135"/>
      <c r="AQA69" s="135"/>
      <c r="AQB69" s="135"/>
      <c r="AQC69" s="135"/>
      <c r="AQD69" s="135"/>
      <c r="AQE69" s="135"/>
      <c r="AQF69" s="135"/>
      <c r="AQG69" s="135"/>
      <c r="AQH69" s="135"/>
      <c r="AQI69" s="135"/>
      <c r="AQJ69" s="135"/>
      <c r="AQK69" s="135"/>
      <c r="AQL69" s="135"/>
      <c r="AQM69" s="135"/>
      <c r="AQN69" s="135"/>
      <c r="AQO69" s="135"/>
      <c r="AQP69" s="135"/>
      <c r="AQQ69" s="135"/>
      <c r="AQR69" s="135"/>
      <c r="AQS69" s="135"/>
      <c r="AQT69" s="135"/>
      <c r="AQU69" s="135"/>
      <c r="AQV69" s="135"/>
      <c r="AQW69" s="135"/>
      <c r="AQX69" s="135"/>
      <c r="AQY69" s="135"/>
      <c r="AQZ69" s="135"/>
      <c r="ARA69" s="135"/>
      <c r="ARB69" s="135"/>
      <c r="ARC69" s="135"/>
      <c r="ARD69" s="135"/>
      <c r="ARE69" s="135"/>
      <c r="ARF69" s="135"/>
      <c r="ARG69" s="135"/>
      <c r="ARH69" s="135"/>
      <c r="ARI69" s="135"/>
      <c r="ARJ69" s="135"/>
      <c r="ARK69" s="135"/>
      <c r="ARL69" s="135"/>
      <c r="ARM69" s="135"/>
      <c r="ARN69" s="135"/>
      <c r="ARO69" s="135"/>
      <c r="ARP69" s="135"/>
      <c r="ARQ69" s="135"/>
      <c r="ARR69" s="135"/>
      <c r="ARS69" s="135"/>
      <c r="ART69" s="135"/>
      <c r="ARU69" s="135"/>
      <c r="ARV69" s="135"/>
      <c r="ARW69" s="135"/>
      <c r="ARX69" s="135"/>
      <c r="ARY69" s="135"/>
      <c r="ARZ69" s="135"/>
      <c r="ASA69" s="135"/>
      <c r="ASB69" s="135"/>
      <c r="ASC69" s="135"/>
      <c r="ASD69" s="135"/>
      <c r="ASE69" s="135"/>
      <c r="ASF69" s="135"/>
      <c r="ASG69" s="135"/>
      <c r="ASH69" s="135"/>
      <c r="ASI69" s="135"/>
      <c r="ASJ69" s="135"/>
      <c r="ASK69" s="135"/>
      <c r="ASL69" s="135"/>
      <c r="ASM69" s="135"/>
      <c r="ASN69" s="135"/>
      <c r="ASO69" s="135"/>
      <c r="ASP69" s="135"/>
      <c r="ASQ69" s="135"/>
      <c r="ASR69" s="135"/>
      <c r="ASS69" s="135"/>
      <c r="AST69" s="135"/>
      <c r="ASU69" s="135"/>
      <c r="ASV69" s="135"/>
      <c r="ASW69" s="135"/>
      <c r="ASX69" s="135"/>
      <c r="ASY69" s="135"/>
      <c r="ASZ69" s="135"/>
      <c r="ATA69" s="135"/>
      <c r="ATB69" s="135"/>
      <c r="ATC69" s="135"/>
      <c r="ATD69" s="135"/>
      <c r="ATE69" s="135"/>
      <c r="ATF69" s="135"/>
      <c r="ATG69" s="135"/>
      <c r="ATH69" s="135"/>
      <c r="ATI69" s="135"/>
      <c r="ATJ69" s="135"/>
      <c r="ATK69" s="135"/>
      <c r="ATL69" s="135"/>
      <c r="ATM69" s="135"/>
      <c r="ATN69" s="135"/>
      <c r="ATO69" s="135"/>
      <c r="ATP69" s="135"/>
      <c r="ATQ69" s="135"/>
      <c r="ATR69" s="135"/>
      <c r="ATS69" s="135"/>
      <c r="ATT69" s="135"/>
      <c r="ATU69" s="135"/>
      <c r="ATV69" s="135"/>
      <c r="ATW69" s="135"/>
      <c r="ATX69" s="135"/>
      <c r="ATY69" s="135"/>
      <c r="ATZ69" s="135"/>
      <c r="AUA69" s="135"/>
      <c r="AUB69" s="135"/>
      <c r="AUC69" s="135"/>
      <c r="AUD69" s="135"/>
      <c r="AUE69" s="135"/>
      <c r="AUF69" s="135"/>
      <c r="AUG69" s="135"/>
      <c r="AUH69" s="135"/>
      <c r="AUI69" s="135"/>
      <c r="AUJ69" s="135"/>
      <c r="AUK69" s="135"/>
      <c r="AUL69" s="135"/>
      <c r="AUM69" s="135"/>
      <c r="AUN69" s="135"/>
      <c r="AUO69" s="135"/>
      <c r="AUP69" s="135"/>
      <c r="AUQ69" s="135"/>
      <c r="AUR69" s="135"/>
      <c r="AUS69" s="135"/>
      <c r="AUT69" s="135"/>
      <c r="AUU69" s="135"/>
      <c r="AUV69" s="135"/>
      <c r="AUW69" s="135"/>
      <c r="AUX69" s="135"/>
      <c r="AUY69" s="135"/>
      <c r="AUZ69" s="135"/>
      <c r="AVA69" s="135"/>
      <c r="AVB69" s="135"/>
      <c r="AVC69" s="135"/>
      <c r="AVD69" s="135"/>
      <c r="AVE69" s="135"/>
      <c r="AVF69" s="135"/>
      <c r="AVG69" s="135"/>
      <c r="AVH69" s="135"/>
      <c r="AVI69" s="135"/>
      <c r="AVJ69" s="135"/>
      <c r="AVK69" s="135"/>
      <c r="AVL69" s="135"/>
      <c r="AVM69" s="135"/>
      <c r="AVN69" s="135"/>
      <c r="AVO69" s="135"/>
      <c r="AVP69" s="135"/>
      <c r="AVQ69" s="135"/>
      <c r="AVR69" s="135"/>
      <c r="AVS69" s="135"/>
      <c r="AVT69" s="135"/>
      <c r="AVU69" s="135"/>
      <c r="AVV69" s="135"/>
      <c r="AVW69" s="135"/>
      <c r="AVX69" s="135"/>
      <c r="AVY69" s="135"/>
      <c r="AVZ69" s="135"/>
      <c r="AWA69" s="135"/>
      <c r="AWB69" s="135"/>
      <c r="AWC69" s="135"/>
      <c r="AWD69" s="135"/>
      <c r="AWE69" s="135"/>
      <c r="AWF69" s="135"/>
      <c r="AWG69" s="135"/>
      <c r="AWH69" s="135"/>
      <c r="AWI69" s="135"/>
      <c r="AWJ69" s="135"/>
      <c r="AWK69" s="135"/>
      <c r="AWL69" s="135"/>
      <c r="AWM69" s="135"/>
      <c r="AWN69" s="135"/>
      <c r="AWO69" s="135"/>
      <c r="AWP69" s="135"/>
      <c r="AWQ69" s="135"/>
      <c r="AWR69" s="135"/>
      <c r="AWS69" s="135"/>
      <c r="AWT69" s="135"/>
      <c r="AWU69" s="135"/>
      <c r="AWV69" s="135"/>
      <c r="AWW69" s="135"/>
      <c r="AWX69" s="135"/>
      <c r="AWY69" s="135"/>
      <c r="AWZ69" s="135"/>
      <c r="AXA69" s="135"/>
      <c r="AXB69" s="135"/>
      <c r="AXC69" s="135"/>
      <c r="AXD69" s="135"/>
      <c r="AXE69" s="135"/>
      <c r="AXF69" s="135"/>
      <c r="AXG69" s="135"/>
      <c r="AXH69" s="135"/>
      <c r="AXI69" s="135"/>
      <c r="AXJ69" s="135"/>
      <c r="AXK69" s="135"/>
      <c r="AXL69" s="135"/>
      <c r="AXM69" s="135"/>
      <c r="AXN69" s="135"/>
      <c r="AXO69" s="135"/>
      <c r="AXP69" s="135"/>
      <c r="AXQ69" s="135"/>
      <c r="AXR69" s="135"/>
      <c r="AXS69" s="135"/>
      <c r="AXT69" s="135"/>
      <c r="AXU69" s="135"/>
      <c r="AXV69" s="135"/>
      <c r="AXW69" s="135"/>
      <c r="AXX69" s="135"/>
      <c r="AXY69" s="135"/>
      <c r="AXZ69" s="135"/>
      <c r="AYA69" s="135"/>
      <c r="AYB69" s="135"/>
      <c r="AYC69" s="135"/>
      <c r="AYD69" s="135"/>
      <c r="AYE69" s="135"/>
      <c r="AYF69" s="135"/>
      <c r="AYG69" s="135"/>
      <c r="AYH69" s="135"/>
      <c r="AYI69" s="135"/>
      <c r="AYJ69" s="135"/>
      <c r="AYK69" s="135"/>
      <c r="AYL69" s="135"/>
      <c r="AYM69" s="135"/>
      <c r="AYN69" s="135"/>
      <c r="AYO69" s="135"/>
      <c r="AYP69" s="135"/>
      <c r="AYQ69" s="135"/>
      <c r="AYR69" s="135"/>
      <c r="AYS69" s="135"/>
      <c r="AYT69" s="135"/>
      <c r="AYU69" s="135"/>
      <c r="AYV69" s="135"/>
      <c r="AYW69" s="135"/>
      <c r="AYX69" s="135"/>
      <c r="AYY69" s="135"/>
      <c r="AYZ69" s="135"/>
      <c r="AZA69" s="135"/>
      <c r="AZB69" s="135"/>
      <c r="AZC69" s="135"/>
      <c r="AZD69" s="135"/>
      <c r="AZE69" s="135"/>
      <c r="AZF69" s="135"/>
      <c r="AZG69" s="135"/>
      <c r="AZH69" s="135"/>
      <c r="AZI69" s="135"/>
      <c r="AZJ69" s="135"/>
      <c r="AZK69" s="135"/>
      <c r="AZL69" s="135"/>
      <c r="AZM69" s="135"/>
      <c r="AZN69" s="135"/>
      <c r="AZO69" s="135"/>
      <c r="AZP69" s="135"/>
      <c r="AZQ69" s="135"/>
      <c r="AZR69" s="135"/>
      <c r="AZS69" s="135"/>
      <c r="AZT69" s="135"/>
      <c r="AZU69" s="135"/>
      <c r="AZV69" s="135"/>
      <c r="AZW69" s="135"/>
      <c r="AZX69" s="135"/>
      <c r="AZY69" s="135"/>
      <c r="AZZ69" s="135"/>
      <c r="BAA69" s="135"/>
      <c r="BAB69" s="135"/>
      <c r="BAC69" s="135"/>
      <c r="BAD69" s="135"/>
      <c r="BAE69" s="135"/>
      <c r="BAF69" s="135"/>
      <c r="BAG69" s="135"/>
      <c r="BAH69" s="135"/>
      <c r="BAI69" s="135"/>
      <c r="BAJ69" s="135"/>
      <c r="BAK69" s="135"/>
      <c r="BAL69" s="135"/>
      <c r="BAM69" s="135"/>
      <c r="BAN69" s="135"/>
      <c r="BAO69" s="135"/>
      <c r="BAP69" s="135"/>
      <c r="BAQ69" s="135"/>
      <c r="BAR69" s="135"/>
      <c r="BAS69" s="135"/>
      <c r="BAT69" s="135"/>
      <c r="BAU69" s="135"/>
      <c r="BAV69" s="135"/>
      <c r="BAW69" s="135"/>
      <c r="BAX69" s="135"/>
      <c r="BAY69" s="135"/>
      <c r="BAZ69" s="135"/>
      <c r="BBA69" s="135"/>
      <c r="BBB69" s="135"/>
      <c r="BBC69" s="135"/>
      <c r="BBD69" s="135"/>
      <c r="BBE69" s="135"/>
      <c r="BBF69" s="135"/>
      <c r="BBG69" s="135"/>
      <c r="BBH69" s="135"/>
      <c r="BBI69" s="135"/>
      <c r="BBJ69" s="135"/>
      <c r="BBK69" s="135"/>
      <c r="BBL69" s="135"/>
      <c r="BBM69" s="135"/>
      <c r="BBN69" s="135"/>
      <c r="BBO69" s="135"/>
      <c r="BBP69" s="135"/>
      <c r="BBQ69" s="135"/>
      <c r="BBR69" s="135"/>
      <c r="BBS69" s="135"/>
      <c r="BBT69" s="135"/>
      <c r="BBU69" s="135"/>
      <c r="BBV69" s="135"/>
      <c r="BBW69" s="135"/>
      <c r="BBX69" s="135"/>
      <c r="BBY69" s="135"/>
      <c r="BBZ69" s="135"/>
      <c r="BCA69" s="135"/>
      <c r="BCB69" s="135"/>
      <c r="BCC69" s="135"/>
      <c r="BCD69" s="135"/>
      <c r="BCE69" s="135"/>
      <c r="BCF69" s="135"/>
      <c r="BCG69" s="135"/>
      <c r="BCH69" s="135"/>
      <c r="BCI69" s="135"/>
      <c r="BCJ69" s="135"/>
      <c r="BCK69" s="135"/>
      <c r="BCL69" s="135"/>
      <c r="BCM69" s="135"/>
      <c r="BCN69" s="135"/>
      <c r="BCO69" s="135"/>
      <c r="BCP69" s="135"/>
      <c r="BCQ69" s="135"/>
      <c r="BCR69" s="135"/>
      <c r="BCS69" s="135"/>
      <c r="BCT69" s="135"/>
      <c r="BCU69" s="135"/>
      <c r="BCV69" s="135"/>
      <c r="BCW69" s="135"/>
      <c r="BCX69" s="135"/>
      <c r="BCY69" s="135"/>
      <c r="BCZ69" s="135"/>
      <c r="BDA69" s="135"/>
      <c r="BDB69" s="135"/>
      <c r="BDC69" s="135"/>
      <c r="BDD69" s="135"/>
      <c r="BDE69" s="135"/>
      <c r="BDF69" s="135"/>
      <c r="BDG69" s="135"/>
      <c r="BDH69" s="135"/>
      <c r="BDI69" s="135"/>
      <c r="BDJ69" s="135"/>
      <c r="BDK69" s="135"/>
      <c r="BDL69" s="135"/>
      <c r="BDM69" s="135"/>
      <c r="BDN69" s="135"/>
      <c r="BDO69" s="135"/>
      <c r="BDP69" s="135"/>
      <c r="BDQ69" s="135"/>
      <c r="BDR69" s="135"/>
      <c r="BDS69" s="135"/>
      <c r="BDT69" s="135"/>
      <c r="BDU69" s="135"/>
      <c r="BDV69" s="135"/>
      <c r="BDW69" s="135"/>
      <c r="BDX69" s="135"/>
      <c r="BDY69" s="135"/>
      <c r="BDZ69" s="135"/>
      <c r="BEA69" s="135"/>
      <c r="BEB69" s="135"/>
      <c r="BEC69" s="135"/>
      <c r="BED69" s="135"/>
      <c r="BEE69" s="135"/>
      <c r="BEF69" s="135"/>
      <c r="BEG69" s="135"/>
      <c r="BEH69" s="135"/>
      <c r="BEI69" s="135"/>
      <c r="BEJ69" s="135"/>
      <c r="BEK69" s="135"/>
      <c r="BEL69" s="135"/>
      <c r="BEM69" s="135"/>
      <c r="BEN69" s="135"/>
      <c r="BEO69" s="135"/>
      <c r="BEP69" s="135"/>
      <c r="BEQ69" s="135"/>
      <c r="BER69" s="135"/>
      <c r="BES69" s="135"/>
      <c r="BET69" s="135"/>
      <c r="BEU69" s="135"/>
      <c r="BEV69" s="135"/>
      <c r="BEW69" s="135"/>
      <c r="BEX69" s="135"/>
      <c r="BEY69" s="135"/>
      <c r="BEZ69" s="135"/>
      <c r="BFA69" s="135"/>
      <c r="BFB69" s="135"/>
      <c r="BFC69" s="135"/>
      <c r="BFD69" s="135"/>
      <c r="BFE69" s="135"/>
      <c r="BFF69" s="135"/>
      <c r="BFG69" s="135"/>
      <c r="BFH69" s="135"/>
      <c r="BFI69" s="135"/>
      <c r="BFJ69" s="135"/>
      <c r="BFK69" s="135"/>
      <c r="BFL69" s="135"/>
      <c r="BFM69" s="135"/>
      <c r="BFN69" s="135"/>
      <c r="BFO69" s="135"/>
      <c r="BFP69" s="135"/>
      <c r="BFQ69" s="135"/>
      <c r="BFR69" s="135"/>
      <c r="BFS69" s="135"/>
      <c r="BFT69" s="135"/>
      <c r="BFU69" s="135"/>
      <c r="BFV69" s="135"/>
      <c r="BFW69" s="135"/>
      <c r="BFX69" s="135"/>
      <c r="BFY69" s="135"/>
      <c r="BFZ69" s="135"/>
      <c r="BGA69" s="135"/>
      <c r="BGB69" s="135"/>
      <c r="BGC69" s="135"/>
      <c r="BGD69" s="135"/>
      <c r="BGE69" s="135"/>
      <c r="BGF69" s="135"/>
      <c r="BGG69" s="135"/>
      <c r="BGH69" s="135"/>
      <c r="BGI69" s="135"/>
      <c r="BGJ69" s="135"/>
      <c r="BGK69" s="135"/>
      <c r="BGL69" s="135"/>
      <c r="BGM69" s="135"/>
      <c r="BGN69" s="135"/>
      <c r="BGO69" s="135"/>
      <c r="BGP69" s="135"/>
      <c r="BGQ69" s="135"/>
      <c r="BGR69" s="135"/>
      <c r="BGS69" s="135"/>
      <c r="BGT69" s="135"/>
      <c r="BGU69" s="135"/>
      <c r="BGV69" s="135"/>
      <c r="BGW69" s="135"/>
      <c r="BGX69" s="135"/>
      <c r="BGY69" s="135"/>
      <c r="BGZ69" s="135"/>
      <c r="BHA69" s="135"/>
      <c r="BHB69" s="135"/>
      <c r="BHC69" s="135"/>
      <c r="BHD69" s="135"/>
      <c r="BHE69" s="135"/>
      <c r="BHF69" s="135"/>
      <c r="BHG69" s="135"/>
      <c r="BHH69" s="135"/>
      <c r="BHI69" s="135"/>
      <c r="BHJ69" s="135"/>
      <c r="BHK69" s="135"/>
      <c r="BHL69" s="135"/>
      <c r="BHM69" s="135"/>
      <c r="BHN69" s="135"/>
      <c r="BHO69" s="135"/>
      <c r="BHP69" s="135"/>
      <c r="BHQ69" s="135"/>
      <c r="BHR69" s="135"/>
      <c r="BHS69" s="135"/>
      <c r="BHT69" s="135"/>
      <c r="BHU69" s="135"/>
      <c r="BHV69" s="135"/>
      <c r="BHW69" s="135"/>
      <c r="BHX69" s="135"/>
      <c r="BHY69" s="135"/>
      <c r="BHZ69" s="135"/>
      <c r="BIA69" s="135"/>
      <c r="BIB69" s="135"/>
      <c r="BIC69" s="135"/>
      <c r="BID69" s="135"/>
      <c r="BIE69" s="135"/>
      <c r="BIF69" s="135"/>
      <c r="BIG69" s="135"/>
      <c r="BIH69" s="135"/>
      <c r="BII69" s="135"/>
      <c r="BIJ69" s="135"/>
      <c r="BIK69" s="135"/>
      <c r="BIL69" s="135"/>
      <c r="BIM69" s="135"/>
      <c r="BIN69" s="135"/>
      <c r="BIO69" s="135"/>
      <c r="BIP69" s="135"/>
      <c r="BIQ69" s="135"/>
      <c r="BIR69" s="135"/>
      <c r="BIS69" s="135"/>
      <c r="BIT69" s="135"/>
      <c r="BIU69" s="135"/>
      <c r="BIV69" s="135"/>
      <c r="BIW69" s="135"/>
      <c r="BIX69" s="135"/>
      <c r="BIY69" s="135"/>
      <c r="BIZ69" s="135"/>
      <c r="BJA69" s="135"/>
      <c r="BJB69" s="135"/>
      <c r="BJC69" s="135"/>
      <c r="BJD69" s="135"/>
      <c r="BJE69" s="135"/>
      <c r="BJF69" s="135"/>
      <c r="BJG69" s="135"/>
      <c r="BJH69" s="135"/>
      <c r="BJI69" s="135"/>
      <c r="BJJ69" s="135"/>
      <c r="BJK69" s="135"/>
      <c r="BJL69" s="135"/>
      <c r="BJM69" s="135"/>
      <c r="BJN69" s="135"/>
      <c r="BJO69" s="135"/>
      <c r="BJP69" s="135"/>
      <c r="BJQ69" s="135"/>
      <c r="BJR69" s="135"/>
      <c r="BJS69" s="135"/>
      <c r="BJT69" s="135"/>
      <c r="BJU69" s="135"/>
      <c r="BJV69" s="135"/>
      <c r="BJW69" s="135"/>
      <c r="BJX69" s="135"/>
      <c r="BJY69" s="135"/>
      <c r="BJZ69" s="135"/>
      <c r="BKA69" s="135"/>
      <c r="BKB69" s="135"/>
      <c r="BKC69" s="135"/>
      <c r="BKD69" s="135"/>
      <c r="BKE69" s="135"/>
      <c r="BKF69" s="135"/>
      <c r="BKG69" s="135"/>
      <c r="BKH69" s="135"/>
      <c r="BKI69" s="135"/>
      <c r="BKJ69" s="135"/>
      <c r="BKK69" s="135"/>
      <c r="BKL69" s="135"/>
      <c r="BKM69" s="135"/>
      <c r="BKN69" s="135"/>
      <c r="BKO69" s="135"/>
      <c r="BKP69" s="135"/>
      <c r="BKQ69" s="135"/>
      <c r="BKR69" s="135"/>
      <c r="BKS69" s="135"/>
      <c r="BKT69" s="135"/>
      <c r="BKU69" s="135"/>
      <c r="BKV69" s="135"/>
      <c r="BKW69" s="135"/>
      <c r="BKX69" s="135"/>
      <c r="BKY69" s="135"/>
      <c r="BKZ69" s="135"/>
      <c r="BLA69" s="135"/>
      <c r="BLB69" s="135"/>
      <c r="BLC69" s="135"/>
      <c r="BLD69" s="135"/>
      <c r="BLE69" s="135"/>
      <c r="BLF69" s="135"/>
      <c r="BLG69" s="135"/>
      <c r="BLH69" s="135"/>
      <c r="BLI69" s="135"/>
      <c r="BLJ69" s="135"/>
      <c r="BLK69" s="135"/>
      <c r="BLL69" s="135"/>
      <c r="BLM69" s="135"/>
      <c r="BLN69" s="135"/>
      <c r="BLO69" s="135"/>
      <c r="BLP69" s="135"/>
      <c r="BLQ69" s="135"/>
      <c r="BLR69" s="135"/>
      <c r="BLS69" s="135"/>
      <c r="BLT69" s="135"/>
      <c r="BLU69" s="135"/>
      <c r="BLV69" s="135"/>
      <c r="BLW69" s="135"/>
      <c r="BLX69" s="135"/>
      <c r="BLY69" s="135"/>
      <c r="BLZ69" s="135"/>
      <c r="BMA69" s="135"/>
      <c r="BMB69" s="135"/>
      <c r="BMC69" s="135"/>
      <c r="BMD69" s="135"/>
      <c r="BME69" s="135"/>
      <c r="BMF69" s="135"/>
      <c r="BMG69" s="135"/>
      <c r="BMH69" s="135"/>
      <c r="BMI69" s="135"/>
      <c r="BMJ69" s="135"/>
      <c r="BMK69" s="135"/>
      <c r="BML69" s="135"/>
      <c r="BMM69" s="135"/>
      <c r="BMN69" s="135"/>
      <c r="BMO69" s="135"/>
      <c r="BMP69" s="135"/>
      <c r="BMQ69" s="135"/>
      <c r="BMR69" s="135"/>
      <c r="BMS69" s="135"/>
      <c r="BMT69" s="135"/>
      <c r="BMU69" s="135"/>
      <c r="BMV69" s="135"/>
      <c r="BMW69" s="135"/>
      <c r="BMX69" s="135"/>
      <c r="BMY69" s="135"/>
      <c r="BMZ69" s="135"/>
      <c r="BNA69" s="135"/>
      <c r="BNB69" s="135"/>
      <c r="BNC69" s="135"/>
      <c r="BND69" s="135"/>
      <c r="BNE69" s="135"/>
      <c r="BNF69" s="135"/>
      <c r="BNG69" s="135"/>
      <c r="BNH69" s="135"/>
      <c r="BNI69" s="135"/>
      <c r="BNJ69" s="135"/>
      <c r="BNK69" s="135"/>
      <c r="BNL69" s="135"/>
      <c r="BNM69" s="135"/>
      <c r="BNN69" s="135"/>
      <c r="BNO69" s="135"/>
      <c r="BNP69" s="135"/>
      <c r="BNQ69" s="135"/>
      <c r="BNR69" s="135"/>
      <c r="BNS69" s="135"/>
      <c r="BNT69" s="135"/>
      <c r="BNU69" s="135"/>
      <c r="BNV69" s="135"/>
      <c r="BNW69" s="135"/>
      <c r="BNX69" s="135"/>
      <c r="BNY69" s="135"/>
      <c r="BNZ69" s="135"/>
      <c r="BOA69" s="135"/>
      <c r="BOB69" s="135"/>
      <c r="BOC69" s="135"/>
      <c r="BOD69" s="135"/>
      <c r="BOE69" s="135"/>
      <c r="BOF69" s="135"/>
      <c r="BOG69" s="135"/>
      <c r="BOH69" s="135"/>
      <c r="BOI69" s="135"/>
      <c r="BOJ69" s="135"/>
      <c r="BOK69" s="135"/>
      <c r="BOL69" s="135"/>
      <c r="BOM69" s="135"/>
      <c r="BON69" s="135"/>
      <c r="BOO69" s="135"/>
      <c r="BOP69" s="135"/>
      <c r="BOQ69" s="135"/>
      <c r="BOR69" s="135"/>
      <c r="BOS69" s="135"/>
      <c r="BOT69" s="135"/>
      <c r="BOU69" s="135"/>
      <c r="BOV69" s="135"/>
      <c r="BOW69" s="135"/>
      <c r="BOX69" s="135"/>
      <c r="BOY69" s="135"/>
      <c r="BOZ69" s="135"/>
      <c r="BPA69" s="135"/>
      <c r="BPB69" s="135"/>
      <c r="BPC69" s="135"/>
      <c r="BPD69" s="135"/>
      <c r="BPE69" s="135"/>
      <c r="BPF69" s="135"/>
      <c r="BPG69" s="135"/>
      <c r="BPH69" s="135"/>
      <c r="BPI69" s="135"/>
      <c r="BPJ69" s="135"/>
      <c r="BPK69" s="135"/>
      <c r="BPL69" s="135"/>
      <c r="BPM69" s="135"/>
      <c r="BPN69" s="135"/>
      <c r="BPO69" s="135"/>
      <c r="BPP69" s="135"/>
      <c r="BPQ69" s="135"/>
      <c r="BPR69" s="135"/>
      <c r="BPS69" s="135"/>
      <c r="BPT69" s="135"/>
      <c r="BPU69" s="135"/>
      <c r="BPV69" s="135"/>
      <c r="BPW69" s="135"/>
      <c r="BPX69" s="135"/>
      <c r="BPY69" s="135"/>
      <c r="BPZ69" s="135"/>
      <c r="BQA69" s="135"/>
      <c r="BQB69" s="135"/>
      <c r="BQC69" s="135"/>
      <c r="BQD69" s="135"/>
      <c r="BQE69" s="135"/>
      <c r="BQF69" s="135"/>
      <c r="BQG69" s="135"/>
      <c r="BQH69" s="135"/>
      <c r="BQI69" s="135"/>
      <c r="BQJ69" s="135"/>
      <c r="BQK69" s="135"/>
      <c r="BQL69" s="135"/>
      <c r="BQM69" s="135"/>
      <c r="BQN69" s="135"/>
      <c r="BQO69" s="135"/>
      <c r="BQP69" s="135"/>
      <c r="BQQ69" s="135"/>
      <c r="BQR69" s="135"/>
      <c r="BQS69" s="135"/>
      <c r="BQT69" s="135"/>
      <c r="BQU69" s="135"/>
      <c r="BQV69" s="135"/>
      <c r="BQW69" s="135"/>
      <c r="BQX69" s="135"/>
      <c r="BQY69" s="135"/>
      <c r="BQZ69" s="135"/>
      <c r="BRA69" s="135"/>
      <c r="BRB69" s="135"/>
      <c r="BRC69" s="135"/>
      <c r="BRD69" s="135"/>
      <c r="BRE69" s="135"/>
      <c r="BRF69" s="135"/>
      <c r="BRG69" s="135"/>
      <c r="BRH69" s="135"/>
      <c r="BRI69" s="135"/>
      <c r="BRJ69" s="135"/>
      <c r="BRK69" s="135"/>
      <c r="BRL69" s="135"/>
      <c r="BRM69" s="135"/>
      <c r="BRN69" s="135"/>
      <c r="BRO69" s="135"/>
      <c r="BRP69" s="135"/>
      <c r="BRQ69" s="135"/>
      <c r="BRR69" s="135"/>
      <c r="BRS69" s="135"/>
      <c r="BRT69" s="135"/>
      <c r="BRU69" s="135"/>
      <c r="BRV69" s="135"/>
      <c r="BRW69" s="135"/>
      <c r="BRX69" s="135"/>
      <c r="BRY69" s="135"/>
      <c r="BRZ69" s="135"/>
      <c r="BSA69" s="135"/>
      <c r="BSB69" s="135"/>
      <c r="BSC69" s="135"/>
      <c r="BSD69" s="135"/>
      <c r="BSE69" s="135"/>
      <c r="BSF69" s="135"/>
      <c r="BSG69" s="135"/>
      <c r="BSH69" s="135"/>
      <c r="BSI69" s="135"/>
      <c r="BSJ69" s="135"/>
      <c r="BSK69" s="135"/>
      <c r="BSL69" s="135"/>
      <c r="BSM69" s="135"/>
      <c r="BSN69" s="135"/>
      <c r="BSO69" s="135"/>
      <c r="BSP69" s="135"/>
      <c r="BSQ69" s="135"/>
      <c r="BSR69" s="135"/>
      <c r="BSS69" s="135"/>
      <c r="BST69" s="135"/>
      <c r="BSU69" s="135"/>
      <c r="BSV69" s="135"/>
      <c r="BSW69" s="135"/>
      <c r="BSX69" s="135"/>
      <c r="BSY69" s="135"/>
      <c r="BSZ69" s="135"/>
      <c r="BTA69" s="135"/>
      <c r="BTB69" s="135"/>
      <c r="BTC69" s="135"/>
      <c r="BTD69" s="135"/>
      <c r="BTE69" s="135"/>
      <c r="BTF69" s="135"/>
      <c r="BTG69" s="135"/>
      <c r="BTH69" s="135"/>
      <c r="BTI69" s="135"/>
      <c r="BTJ69" s="135"/>
      <c r="BTK69" s="135"/>
      <c r="BTL69" s="135"/>
      <c r="BTM69" s="135"/>
      <c r="BTN69" s="135"/>
      <c r="BTO69" s="135"/>
      <c r="BTP69" s="135"/>
      <c r="BTQ69" s="135"/>
      <c r="BTR69" s="135"/>
      <c r="BTS69" s="135"/>
      <c r="BTT69" s="135"/>
      <c r="BTU69" s="135"/>
      <c r="BTV69" s="135"/>
      <c r="BTW69" s="135"/>
      <c r="BTX69" s="135"/>
      <c r="BTY69" s="135"/>
      <c r="BTZ69" s="135"/>
      <c r="BUA69" s="135"/>
      <c r="BUB69" s="135"/>
      <c r="BUC69" s="135"/>
      <c r="BUD69" s="135"/>
      <c r="BUE69" s="135"/>
      <c r="BUF69" s="135"/>
      <c r="BUG69" s="135"/>
      <c r="BUH69" s="135"/>
      <c r="BUI69" s="135"/>
      <c r="BUJ69" s="135"/>
      <c r="BUK69" s="135"/>
      <c r="BUL69" s="135"/>
      <c r="BUM69" s="135"/>
      <c r="BUN69" s="135"/>
      <c r="BUO69" s="135"/>
      <c r="BUP69" s="135"/>
      <c r="BUQ69" s="135"/>
      <c r="BUR69" s="135"/>
      <c r="BUS69" s="135"/>
      <c r="BUT69" s="135"/>
      <c r="BUU69" s="135"/>
      <c r="BUV69" s="135"/>
      <c r="BUW69" s="135"/>
      <c r="BUX69" s="135"/>
      <c r="BUY69" s="135"/>
      <c r="BUZ69" s="135"/>
      <c r="BVA69" s="135"/>
      <c r="BVB69" s="135"/>
      <c r="BVC69" s="135"/>
      <c r="BVD69" s="135"/>
      <c r="BVE69" s="135"/>
      <c r="BVF69" s="135"/>
      <c r="BVG69" s="135"/>
      <c r="BVH69" s="135"/>
      <c r="BVI69" s="135"/>
      <c r="BVJ69" s="135"/>
      <c r="BVK69" s="135"/>
      <c r="BVL69" s="135"/>
      <c r="BVM69" s="135"/>
      <c r="BVN69" s="135"/>
      <c r="BVO69" s="135"/>
      <c r="BVP69" s="135"/>
      <c r="BVQ69" s="135"/>
      <c r="BVR69" s="135"/>
      <c r="BVS69" s="135"/>
      <c r="BVT69" s="135"/>
      <c r="BVU69" s="135"/>
      <c r="BVV69" s="135"/>
      <c r="BVW69" s="135"/>
      <c r="BVX69" s="135"/>
      <c r="BVY69" s="135"/>
      <c r="BVZ69" s="135"/>
      <c r="BWA69" s="135"/>
      <c r="BWB69" s="135"/>
      <c r="BWC69" s="135"/>
      <c r="BWD69" s="135"/>
      <c r="BWE69" s="135"/>
      <c r="BWF69" s="135"/>
      <c r="BWG69" s="135"/>
      <c r="BWH69" s="135"/>
      <c r="BWI69" s="135"/>
      <c r="BWJ69" s="135"/>
      <c r="BWK69" s="135"/>
      <c r="BWL69" s="135"/>
      <c r="BWM69" s="135"/>
      <c r="BWN69" s="135"/>
      <c r="BWO69" s="135"/>
      <c r="BWP69" s="135"/>
      <c r="BWQ69" s="135"/>
      <c r="BWR69" s="135"/>
      <c r="BWS69" s="135"/>
      <c r="BWT69" s="135"/>
      <c r="BWU69" s="135"/>
      <c r="BWV69" s="135"/>
      <c r="BWW69" s="135"/>
      <c r="BWX69" s="135"/>
      <c r="BWY69" s="135"/>
      <c r="BWZ69" s="135"/>
      <c r="BXA69" s="135"/>
      <c r="BXB69" s="135"/>
      <c r="BXC69" s="135"/>
      <c r="BXD69" s="135"/>
      <c r="BXE69" s="135"/>
      <c r="BXF69" s="135"/>
      <c r="BXG69" s="135"/>
      <c r="BXH69" s="135"/>
      <c r="BXI69" s="135"/>
      <c r="BXJ69" s="135"/>
      <c r="BXK69" s="135"/>
      <c r="BXL69" s="135"/>
      <c r="BXM69" s="135"/>
      <c r="BXN69" s="135"/>
      <c r="BXO69" s="135"/>
      <c r="BXP69" s="135"/>
      <c r="BXQ69" s="135"/>
      <c r="BXR69" s="135"/>
      <c r="BXS69" s="135"/>
      <c r="BXT69" s="135"/>
      <c r="BXU69" s="135"/>
      <c r="BXV69" s="135"/>
      <c r="BXW69" s="135"/>
      <c r="BXX69" s="135"/>
      <c r="BXY69" s="135"/>
      <c r="BXZ69" s="135"/>
      <c r="BYA69" s="135"/>
      <c r="BYB69" s="135"/>
      <c r="BYC69" s="135"/>
      <c r="BYD69" s="135"/>
      <c r="BYE69" s="135"/>
      <c r="BYF69" s="135"/>
      <c r="BYG69" s="135"/>
      <c r="BYH69" s="135"/>
      <c r="BYI69" s="135"/>
      <c r="BYJ69" s="135"/>
      <c r="BYK69" s="135"/>
      <c r="BYL69" s="135"/>
      <c r="BYM69" s="135"/>
      <c r="BYN69" s="135"/>
      <c r="BYO69" s="135"/>
      <c r="BYP69" s="135"/>
      <c r="BYQ69" s="135"/>
      <c r="BYR69" s="135"/>
      <c r="BYS69" s="135"/>
      <c r="BYT69" s="135"/>
      <c r="BYU69" s="135"/>
      <c r="BYV69" s="135"/>
      <c r="BYW69" s="135"/>
      <c r="BYX69" s="135"/>
      <c r="BYY69" s="135"/>
      <c r="BYZ69" s="135"/>
      <c r="BZA69" s="135"/>
      <c r="BZB69" s="135"/>
      <c r="BZC69" s="135"/>
      <c r="BZD69" s="135"/>
      <c r="BZE69" s="135"/>
      <c r="BZF69" s="135"/>
      <c r="BZG69" s="135"/>
      <c r="BZH69" s="135"/>
      <c r="BZI69" s="135"/>
      <c r="BZJ69" s="135"/>
      <c r="BZK69" s="135"/>
      <c r="BZL69" s="135"/>
      <c r="BZM69" s="135"/>
      <c r="BZN69" s="135"/>
      <c r="BZO69" s="135"/>
      <c r="BZP69" s="135"/>
      <c r="BZQ69" s="135"/>
      <c r="BZR69" s="135"/>
      <c r="BZS69" s="135"/>
      <c r="BZT69" s="135"/>
      <c r="BZU69" s="135"/>
      <c r="BZV69" s="135"/>
      <c r="BZW69" s="135"/>
      <c r="BZX69" s="135"/>
      <c r="BZY69" s="135"/>
      <c r="BZZ69" s="135"/>
      <c r="CAA69" s="135"/>
      <c r="CAB69" s="135"/>
      <c r="CAC69" s="135"/>
      <c r="CAD69" s="135"/>
      <c r="CAE69" s="135"/>
      <c r="CAF69" s="135"/>
      <c r="CAG69" s="135"/>
      <c r="CAH69" s="135"/>
      <c r="CAI69" s="135"/>
      <c r="CAJ69" s="135"/>
      <c r="CAK69" s="135"/>
      <c r="CAL69" s="135"/>
      <c r="CAM69" s="135"/>
      <c r="CAN69" s="135"/>
      <c r="CAO69" s="135"/>
      <c r="CAP69" s="135"/>
      <c r="CAQ69" s="135"/>
      <c r="CAR69" s="135"/>
      <c r="CAS69" s="135"/>
      <c r="CAT69" s="135"/>
      <c r="CAU69" s="135"/>
      <c r="CAV69" s="135"/>
      <c r="CAW69" s="135"/>
      <c r="CAX69" s="135"/>
      <c r="CAY69" s="135"/>
      <c r="CAZ69" s="135"/>
      <c r="CBA69" s="135"/>
      <c r="CBB69" s="135"/>
      <c r="CBC69" s="135"/>
      <c r="CBD69" s="135"/>
      <c r="CBE69" s="135"/>
      <c r="CBF69" s="135"/>
      <c r="CBG69" s="135"/>
      <c r="CBH69" s="135"/>
      <c r="CBI69" s="135"/>
      <c r="CBJ69" s="135"/>
      <c r="CBK69" s="135"/>
      <c r="CBL69" s="135"/>
      <c r="CBM69" s="135"/>
      <c r="CBN69" s="135"/>
      <c r="CBO69" s="135"/>
      <c r="CBP69" s="135"/>
      <c r="CBQ69" s="135"/>
      <c r="CBR69" s="135"/>
      <c r="CBS69" s="135"/>
      <c r="CBT69" s="135"/>
      <c r="CBU69" s="135"/>
      <c r="CBV69" s="135"/>
      <c r="CBW69" s="135"/>
      <c r="CBX69" s="135"/>
      <c r="CBY69" s="135"/>
      <c r="CBZ69" s="135"/>
      <c r="CCA69" s="135"/>
      <c r="CCB69" s="135"/>
      <c r="CCC69" s="135"/>
      <c r="CCD69" s="135"/>
      <c r="CCE69" s="135"/>
      <c r="CCF69" s="135"/>
      <c r="CCG69" s="135"/>
      <c r="CCH69" s="135"/>
      <c r="CCI69" s="135"/>
      <c r="CCJ69" s="135"/>
      <c r="CCK69" s="135"/>
      <c r="CCL69" s="135"/>
      <c r="CCM69" s="135"/>
      <c r="CCN69" s="135"/>
      <c r="CCO69" s="135"/>
      <c r="CCP69" s="135"/>
      <c r="CCQ69" s="135"/>
      <c r="CCR69" s="135"/>
      <c r="CCS69" s="135"/>
      <c r="CCT69" s="135"/>
      <c r="CCU69" s="135"/>
      <c r="CCV69" s="135"/>
      <c r="CCW69" s="135"/>
      <c r="CCX69" s="135"/>
      <c r="CCY69" s="135"/>
      <c r="CCZ69" s="135"/>
      <c r="CDA69" s="135"/>
      <c r="CDB69" s="135"/>
      <c r="CDC69" s="135"/>
      <c r="CDD69" s="135"/>
      <c r="CDE69" s="135"/>
      <c r="CDF69" s="135"/>
      <c r="CDG69" s="135"/>
      <c r="CDH69" s="135"/>
      <c r="CDI69" s="135"/>
      <c r="CDJ69" s="135"/>
      <c r="CDK69" s="135"/>
      <c r="CDL69" s="135"/>
      <c r="CDM69" s="135"/>
      <c r="CDN69" s="135"/>
      <c r="CDO69" s="135"/>
      <c r="CDP69" s="135"/>
      <c r="CDQ69" s="135"/>
      <c r="CDR69" s="135"/>
      <c r="CDS69" s="135"/>
      <c r="CDT69" s="135"/>
      <c r="CDU69" s="135"/>
      <c r="CDV69" s="135"/>
      <c r="CDW69" s="135"/>
      <c r="CDX69" s="135"/>
      <c r="CDY69" s="135"/>
      <c r="CDZ69" s="135"/>
      <c r="CEA69" s="135"/>
      <c r="CEB69" s="135"/>
      <c r="CEC69" s="135"/>
      <c r="CED69" s="135"/>
      <c r="CEE69" s="135"/>
      <c r="CEF69" s="135"/>
      <c r="CEG69" s="135"/>
      <c r="CEH69" s="135"/>
      <c r="CEI69" s="135"/>
      <c r="CEJ69" s="135"/>
      <c r="CEK69" s="135"/>
      <c r="CEL69" s="135"/>
      <c r="CEM69" s="135"/>
      <c r="CEN69" s="135"/>
      <c r="CEO69" s="135"/>
      <c r="CEP69" s="135"/>
      <c r="CEQ69" s="135"/>
      <c r="CER69" s="135"/>
      <c r="CES69" s="135"/>
      <c r="CET69" s="135"/>
      <c r="CEU69" s="135"/>
      <c r="CEV69" s="135"/>
      <c r="CEW69" s="135"/>
      <c r="CEX69" s="135"/>
      <c r="CEY69" s="135"/>
      <c r="CEZ69" s="135"/>
      <c r="CFA69" s="135"/>
      <c r="CFB69" s="135"/>
      <c r="CFC69" s="135"/>
      <c r="CFD69" s="135"/>
      <c r="CFE69" s="135"/>
      <c r="CFF69" s="135"/>
      <c r="CFG69" s="135"/>
      <c r="CFH69" s="135"/>
      <c r="CFI69" s="135"/>
      <c r="CFJ69" s="135"/>
      <c r="CFK69" s="135"/>
      <c r="CFL69" s="135"/>
      <c r="CFM69" s="135"/>
      <c r="CFN69" s="135"/>
      <c r="CFO69" s="135"/>
      <c r="CFP69" s="135"/>
      <c r="CFQ69" s="135"/>
      <c r="CFR69" s="135"/>
      <c r="CFS69" s="135"/>
      <c r="CFT69" s="135"/>
      <c r="CFU69" s="135"/>
      <c r="CFV69" s="135"/>
      <c r="CFW69" s="135"/>
      <c r="CFX69" s="135"/>
      <c r="CFY69" s="135"/>
      <c r="CFZ69" s="135"/>
      <c r="CGA69" s="135"/>
      <c r="CGB69" s="135"/>
      <c r="CGC69" s="135"/>
      <c r="CGD69" s="135"/>
      <c r="CGE69" s="135"/>
      <c r="CGF69" s="135"/>
      <c r="CGG69" s="135"/>
      <c r="CGH69" s="135"/>
      <c r="CGI69" s="135"/>
      <c r="CGJ69" s="135"/>
      <c r="CGK69" s="135"/>
      <c r="CGL69" s="135"/>
      <c r="CGM69" s="135"/>
      <c r="CGN69" s="135"/>
      <c r="CGO69" s="135"/>
      <c r="CGP69" s="135"/>
      <c r="CGQ69" s="135"/>
      <c r="CGR69" s="135"/>
      <c r="CGS69" s="135"/>
      <c r="CGT69" s="135"/>
      <c r="CGU69" s="135"/>
      <c r="CGV69" s="135"/>
      <c r="CGW69" s="135"/>
      <c r="CGX69" s="135"/>
      <c r="CGY69" s="135"/>
      <c r="CGZ69" s="135"/>
      <c r="CHA69" s="135"/>
      <c r="CHB69" s="135"/>
      <c r="CHC69" s="135"/>
      <c r="CHD69" s="135"/>
      <c r="CHE69" s="135"/>
      <c r="CHF69" s="135"/>
      <c r="CHG69" s="135"/>
      <c r="CHH69" s="135"/>
      <c r="CHI69" s="135"/>
      <c r="CHJ69" s="135"/>
      <c r="CHK69" s="135"/>
      <c r="CHL69" s="135"/>
      <c r="CHM69" s="135"/>
      <c r="CHN69" s="135"/>
      <c r="CHO69" s="135"/>
      <c r="CHP69" s="135"/>
      <c r="CHQ69" s="135"/>
      <c r="CHR69" s="135"/>
      <c r="CHS69" s="135"/>
      <c r="CHT69" s="135"/>
      <c r="CHU69" s="135"/>
      <c r="CHV69" s="135"/>
      <c r="CHW69" s="135"/>
      <c r="CHX69" s="135"/>
      <c r="CHY69" s="135"/>
      <c r="CHZ69" s="135"/>
      <c r="CIA69" s="135"/>
      <c r="CIB69" s="135"/>
      <c r="CIC69" s="135"/>
      <c r="CID69" s="135"/>
      <c r="CIE69" s="135"/>
      <c r="CIF69" s="135"/>
      <c r="CIG69" s="135"/>
      <c r="CIH69" s="135"/>
      <c r="CII69" s="135"/>
      <c r="CIJ69" s="135"/>
      <c r="CIK69" s="135"/>
      <c r="CIL69" s="135"/>
      <c r="CIM69" s="135"/>
      <c r="CIN69" s="135"/>
      <c r="CIO69" s="135"/>
      <c r="CIP69" s="135"/>
      <c r="CIQ69" s="135"/>
      <c r="CIR69" s="135"/>
      <c r="CIS69" s="135"/>
      <c r="CIT69" s="135"/>
      <c r="CIU69" s="135"/>
      <c r="CIV69" s="135"/>
      <c r="CIW69" s="135"/>
      <c r="CIX69" s="135"/>
      <c r="CIY69" s="135"/>
      <c r="CIZ69" s="135"/>
      <c r="CJA69" s="135"/>
      <c r="CJB69" s="135"/>
      <c r="CJC69" s="135"/>
      <c r="CJD69" s="135"/>
      <c r="CJE69" s="135"/>
      <c r="CJF69" s="135"/>
      <c r="CJG69" s="135"/>
      <c r="CJH69" s="135"/>
      <c r="CJI69" s="135"/>
      <c r="CJJ69" s="135"/>
      <c r="CJK69" s="135"/>
      <c r="CJL69" s="135"/>
      <c r="CJM69" s="135"/>
      <c r="CJN69" s="135"/>
      <c r="CJO69" s="135"/>
      <c r="CJP69" s="135"/>
      <c r="CJQ69" s="135"/>
      <c r="CJR69" s="135"/>
      <c r="CJS69" s="135"/>
      <c r="CJT69" s="135"/>
      <c r="CJU69" s="135"/>
      <c r="CJV69" s="135"/>
      <c r="CJW69" s="135"/>
      <c r="CJX69" s="135"/>
      <c r="CJY69" s="135"/>
      <c r="CJZ69" s="135"/>
      <c r="CKA69" s="135"/>
      <c r="CKB69" s="135"/>
      <c r="CKC69" s="135"/>
      <c r="CKD69" s="135"/>
      <c r="CKE69" s="135"/>
      <c r="CKF69" s="135"/>
      <c r="CKG69" s="135"/>
      <c r="CKH69" s="135"/>
      <c r="CKI69" s="135"/>
      <c r="CKJ69" s="135"/>
      <c r="CKK69" s="135"/>
      <c r="CKL69" s="135"/>
      <c r="CKM69" s="135"/>
      <c r="CKN69" s="135"/>
      <c r="CKO69" s="135"/>
      <c r="CKP69" s="135"/>
      <c r="CKQ69" s="135"/>
      <c r="CKR69" s="135"/>
      <c r="CKS69" s="135"/>
      <c r="CKT69" s="135"/>
      <c r="CKU69" s="135"/>
      <c r="CKV69" s="135"/>
      <c r="CKW69" s="135"/>
      <c r="CKX69" s="135"/>
      <c r="CKY69" s="135"/>
      <c r="CKZ69" s="135"/>
      <c r="CLA69" s="135"/>
      <c r="CLB69" s="135"/>
      <c r="CLC69" s="135"/>
      <c r="CLD69" s="135"/>
      <c r="CLE69" s="135"/>
      <c r="CLF69" s="135"/>
      <c r="CLG69" s="135"/>
      <c r="CLH69" s="135"/>
      <c r="CLI69" s="135"/>
      <c r="CLJ69" s="135"/>
      <c r="CLK69" s="135"/>
      <c r="CLL69" s="135"/>
      <c r="CLM69" s="135"/>
      <c r="CLN69" s="135"/>
      <c r="CLO69" s="135"/>
      <c r="CLP69" s="135"/>
      <c r="CLQ69" s="135"/>
      <c r="CLR69" s="135"/>
      <c r="CLS69" s="135"/>
      <c r="CLT69" s="135"/>
      <c r="CLU69" s="135"/>
      <c r="CLV69" s="135"/>
      <c r="CLW69" s="135"/>
      <c r="CLX69" s="135"/>
      <c r="CLY69" s="135"/>
      <c r="CLZ69" s="135"/>
      <c r="CMA69" s="135"/>
      <c r="CMB69" s="135"/>
      <c r="CMC69" s="135"/>
      <c r="CMD69" s="135"/>
      <c r="CME69" s="135"/>
      <c r="CMF69" s="135"/>
      <c r="CMG69" s="135"/>
      <c r="CMH69" s="135"/>
      <c r="CMI69" s="135"/>
      <c r="CMJ69" s="135"/>
      <c r="CMK69" s="135"/>
      <c r="CML69" s="135"/>
      <c r="CMM69" s="135"/>
      <c r="CMN69" s="135"/>
      <c r="CMO69" s="135"/>
      <c r="CMP69" s="135"/>
      <c r="CMQ69" s="135"/>
      <c r="CMR69" s="135"/>
      <c r="CMS69" s="135"/>
      <c r="CMT69" s="135"/>
      <c r="CMU69" s="135"/>
      <c r="CMV69" s="135"/>
      <c r="CMW69" s="135"/>
      <c r="CMX69" s="135"/>
      <c r="CMY69" s="135"/>
      <c r="CMZ69" s="135"/>
      <c r="CNA69" s="135"/>
      <c r="CNB69" s="135"/>
      <c r="CNC69" s="135"/>
      <c r="CND69" s="135"/>
      <c r="CNE69" s="135"/>
      <c r="CNF69" s="135"/>
      <c r="CNG69" s="135"/>
      <c r="CNH69" s="135"/>
      <c r="CNI69" s="135"/>
      <c r="CNJ69" s="135"/>
      <c r="CNK69" s="135"/>
      <c r="CNL69" s="135"/>
      <c r="CNM69" s="135"/>
      <c r="CNN69" s="135"/>
      <c r="CNO69" s="135"/>
      <c r="CNP69" s="135"/>
      <c r="CNQ69" s="135"/>
      <c r="CNR69" s="135"/>
      <c r="CNS69" s="135"/>
      <c r="CNT69" s="135"/>
      <c r="CNU69" s="135"/>
      <c r="CNV69" s="135"/>
      <c r="CNW69" s="135"/>
      <c r="CNX69" s="135"/>
      <c r="CNY69" s="135"/>
      <c r="CNZ69" s="135"/>
      <c r="COA69" s="135"/>
      <c r="COB69" s="135"/>
      <c r="COC69" s="135"/>
      <c r="COD69" s="135"/>
      <c r="COE69" s="135"/>
      <c r="COF69" s="135"/>
      <c r="COG69" s="135"/>
      <c r="COH69" s="135"/>
      <c r="COI69" s="135"/>
      <c r="COJ69" s="135"/>
      <c r="COK69" s="135"/>
      <c r="COL69" s="135"/>
      <c r="COM69" s="135"/>
      <c r="CON69" s="135"/>
      <c r="COO69" s="135"/>
      <c r="COP69" s="135"/>
      <c r="COQ69" s="135"/>
      <c r="COR69" s="135"/>
      <c r="COS69" s="135"/>
      <c r="COT69" s="135"/>
      <c r="COU69" s="135"/>
      <c r="COV69" s="135"/>
      <c r="COW69" s="135"/>
      <c r="COX69" s="135"/>
      <c r="COY69" s="135"/>
      <c r="COZ69" s="135"/>
      <c r="CPA69" s="135"/>
      <c r="CPB69" s="135"/>
      <c r="CPC69" s="135"/>
      <c r="CPD69" s="135"/>
      <c r="CPE69" s="135"/>
      <c r="CPF69" s="135"/>
      <c r="CPG69" s="135"/>
      <c r="CPH69" s="135"/>
      <c r="CPI69" s="135"/>
      <c r="CPJ69" s="135"/>
      <c r="CPK69" s="135"/>
      <c r="CPL69" s="135"/>
      <c r="CPM69" s="135"/>
      <c r="CPN69" s="135"/>
      <c r="CPO69" s="135"/>
      <c r="CPP69" s="135"/>
      <c r="CPQ69" s="135"/>
      <c r="CPR69" s="135"/>
      <c r="CPS69" s="135"/>
      <c r="CPT69" s="135"/>
      <c r="CPU69" s="135"/>
      <c r="CPV69" s="135"/>
      <c r="CPW69" s="135"/>
      <c r="CPX69" s="135"/>
      <c r="CPY69" s="135"/>
      <c r="CPZ69" s="135"/>
      <c r="CQA69" s="135"/>
      <c r="CQB69" s="135"/>
      <c r="CQC69" s="135"/>
      <c r="CQD69" s="135"/>
      <c r="CQE69" s="135"/>
      <c r="CQF69" s="135"/>
      <c r="CQG69" s="135"/>
      <c r="CQH69" s="135"/>
      <c r="CQI69" s="135"/>
      <c r="CQJ69" s="135"/>
      <c r="CQK69" s="135"/>
      <c r="CQL69" s="135"/>
      <c r="CQM69" s="135"/>
      <c r="CQN69" s="135"/>
      <c r="CQO69" s="135"/>
      <c r="CQP69" s="135"/>
      <c r="CQQ69" s="135"/>
      <c r="CQR69" s="135"/>
      <c r="CQS69" s="135"/>
      <c r="CQT69" s="135"/>
      <c r="CQU69" s="135"/>
      <c r="CQV69" s="135"/>
      <c r="CQW69" s="135"/>
      <c r="CQX69" s="135"/>
      <c r="CQY69" s="135"/>
      <c r="CQZ69" s="135"/>
      <c r="CRA69" s="135"/>
      <c r="CRB69" s="135"/>
      <c r="CRC69" s="135"/>
      <c r="CRD69" s="135"/>
      <c r="CRE69" s="135"/>
      <c r="CRF69" s="135"/>
      <c r="CRG69" s="135"/>
      <c r="CRH69" s="135"/>
      <c r="CRI69" s="135"/>
      <c r="CRJ69" s="135"/>
      <c r="CRK69" s="135"/>
      <c r="CRL69" s="135"/>
      <c r="CRM69" s="135"/>
      <c r="CRN69" s="135"/>
      <c r="CRO69" s="135"/>
      <c r="CRP69" s="135"/>
      <c r="CRQ69" s="135"/>
      <c r="CRR69" s="135"/>
      <c r="CRS69" s="135"/>
      <c r="CRT69" s="135"/>
      <c r="CRU69" s="135"/>
      <c r="CRV69" s="135"/>
      <c r="CRW69" s="135"/>
      <c r="CRX69" s="135"/>
      <c r="CRY69" s="135"/>
      <c r="CRZ69" s="135"/>
      <c r="CSA69" s="135"/>
      <c r="CSB69" s="135"/>
      <c r="CSC69" s="135"/>
      <c r="CSD69" s="135"/>
      <c r="CSE69" s="135"/>
      <c r="CSF69" s="135"/>
      <c r="CSG69" s="135"/>
      <c r="CSH69" s="135"/>
      <c r="CSI69" s="135"/>
      <c r="CSJ69" s="135"/>
      <c r="CSK69" s="135"/>
      <c r="CSL69" s="135"/>
      <c r="CSM69" s="135"/>
      <c r="CSN69" s="135"/>
      <c r="CSO69" s="135"/>
      <c r="CSP69" s="135"/>
      <c r="CSQ69" s="135"/>
      <c r="CSR69" s="135"/>
      <c r="CSS69" s="135"/>
      <c r="CST69" s="135"/>
      <c r="CSU69" s="135"/>
      <c r="CSV69" s="135"/>
      <c r="CSW69" s="135"/>
      <c r="CSX69" s="135"/>
      <c r="CSY69" s="135"/>
      <c r="CSZ69" s="135"/>
      <c r="CTA69" s="135"/>
      <c r="CTB69" s="135"/>
      <c r="CTC69" s="135"/>
      <c r="CTD69" s="135"/>
      <c r="CTE69" s="135"/>
      <c r="CTF69" s="135"/>
      <c r="CTG69" s="135"/>
      <c r="CTH69" s="135"/>
      <c r="CTI69" s="135"/>
      <c r="CTJ69" s="135"/>
      <c r="CTK69" s="135"/>
      <c r="CTL69" s="135"/>
      <c r="CTM69" s="135"/>
      <c r="CTN69" s="135"/>
      <c r="CTO69" s="135"/>
      <c r="CTP69" s="135"/>
      <c r="CTQ69" s="135"/>
      <c r="CTR69" s="135"/>
      <c r="CTS69" s="135"/>
      <c r="CTT69" s="135"/>
      <c r="CTU69" s="135"/>
      <c r="CTV69" s="135"/>
      <c r="CTW69" s="135"/>
      <c r="CTX69" s="135"/>
      <c r="CTY69" s="135"/>
      <c r="CTZ69" s="135"/>
      <c r="CUA69" s="135"/>
      <c r="CUB69" s="135"/>
      <c r="CUC69" s="135"/>
      <c r="CUD69" s="135"/>
      <c r="CUE69" s="135"/>
      <c r="CUF69" s="135"/>
      <c r="CUG69" s="135"/>
      <c r="CUH69" s="135"/>
      <c r="CUI69" s="135"/>
      <c r="CUJ69" s="135"/>
      <c r="CUK69" s="135"/>
      <c r="CUL69" s="135"/>
      <c r="CUM69" s="135"/>
      <c r="CUN69" s="135"/>
      <c r="CUO69" s="135"/>
      <c r="CUP69" s="135"/>
      <c r="CUQ69" s="135"/>
      <c r="CUR69" s="135"/>
      <c r="CUS69" s="135"/>
      <c r="CUT69" s="135"/>
      <c r="CUU69" s="135"/>
      <c r="CUV69" s="135"/>
      <c r="CUW69" s="135"/>
      <c r="CUX69" s="135"/>
      <c r="CUY69" s="135"/>
      <c r="CUZ69" s="135"/>
      <c r="CVA69" s="135"/>
      <c r="CVB69" s="135"/>
      <c r="CVC69" s="135"/>
      <c r="CVD69" s="135"/>
      <c r="CVE69" s="135"/>
      <c r="CVF69" s="135"/>
      <c r="CVG69" s="135"/>
      <c r="CVH69" s="135"/>
      <c r="CVI69" s="135"/>
      <c r="CVJ69" s="135"/>
      <c r="CVK69" s="135"/>
      <c r="CVL69" s="135"/>
      <c r="CVM69" s="135"/>
      <c r="CVN69" s="135"/>
      <c r="CVO69" s="135"/>
      <c r="CVP69" s="135"/>
      <c r="CVQ69" s="135"/>
      <c r="CVR69" s="135"/>
      <c r="CVS69" s="135"/>
      <c r="CVT69" s="135"/>
      <c r="CVU69" s="135"/>
      <c r="CVV69" s="135"/>
      <c r="CVW69" s="135"/>
      <c r="CVX69" s="135"/>
      <c r="CVY69" s="135"/>
      <c r="CVZ69" s="135"/>
      <c r="CWA69" s="135"/>
      <c r="CWB69" s="135"/>
      <c r="CWC69" s="135"/>
      <c r="CWD69" s="135"/>
      <c r="CWE69" s="135"/>
      <c r="CWF69" s="135"/>
      <c r="CWG69" s="135"/>
      <c r="CWH69" s="135"/>
      <c r="CWI69" s="135"/>
      <c r="CWJ69" s="135"/>
      <c r="CWK69" s="135"/>
      <c r="CWL69" s="135"/>
      <c r="CWM69" s="135"/>
      <c r="CWN69" s="135"/>
      <c r="CWO69" s="135"/>
      <c r="CWP69" s="135"/>
      <c r="CWQ69" s="135"/>
      <c r="CWR69" s="135"/>
      <c r="CWS69" s="135"/>
      <c r="CWT69" s="135"/>
      <c r="CWU69" s="135"/>
      <c r="CWV69" s="135"/>
      <c r="CWW69" s="135"/>
      <c r="CWX69" s="135"/>
      <c r="CWY69" s="135"/>
      <c r="CWZ69" s="135"/>
      <c r="CXA69" s="135"/>
      <c r="CXB69" s="135"/>
      <c r="CXC69" s="135"/>
      <c r="CXD69" s="135"/>
      <c r="CXE69" s="135"/>
      <c r="CXF69" s="135"/>
      <c r="CXG69" s="135"/>
      <c r="CXH69" s="135"/>
      <c r="CXI69" s="135"/>
      <c r="CXJ69" s="135"/>
      <c r="CXK69" s="135"/>
      <c r="CXL69" s="135"/>
      <c r="CXM69" s="135"/>
      <c r="CXN69" s="135"/>
      <c r="CXO69" s="135"/>
      <c r="CXP69" s="135"/>
      <c r="CXQ69" s="135"/>
      <c r="CXR69" s="135"/>
      <c r="CXS69" s="135"/>
      <c r="CXT69" s="135"/>
      <c r="CXU69" s="135"/>
      <c r="CXV69" s="135"/>
      <c r="CXW69" s="135"/>
      <c r="CXX69" s="135"/>
      <c r="CXY69" s="135"/>
      <c r="CXZ69" s="135"/>
      <c r="CYA69" s="135"/>
      <c r="CYB69" s="135"/>
      <c r="CYC69" s="135"/>
      <c r="CYD69" s="135"/>
      <c r="CYE69" s="135"/>
      <c r="CYF69" s="135"/>
      <c r="CYG69" s="135"/>
      <c r="CYH69" s="135"/>
      <c r="CYI69" s="135"/>
      <c r="CYJ69" s="135"/>
      <c r="CYK69" s="135"/>
      <c r="CYL69" s="135"/>
      <c r="CYM69" s="135"/>
      <c r="CYN69" s="135"/>
      <c r="CYO69" s="135"/>
      <c r="CYP69" s="135"/>
      <c r="CYQ69" s="135"/>
      <c r="CYR69" s="135"/>
      <c r="CYS69" s="135"/>
      <c r="CYT69" s="135"/>
      <c r="CYU69" s="135"/>
      <c r="CYV69" s="135"/>
      <c r="CYW69" s="135"/>
      <c r="CYX69" s="135"/>
      <c r="CYY69" s="135"/>
      <c r="CYZ69" s="135"/>
      <c r="CZA69" s="135"/>
      <c r="CZB69" s="135"/>
      <c r="CZC69" s="135"/>
      <c r="CZD69" s="135"/>
      <c r="CZE69" s="135"/>
      <c r="CZF69" s="135"/>
      <c r="CZG69" s="135"/>
      <c r="CZH69" s="135"/>
      <c r="CZI69" s="135"/>
      <c r="CZJ69" s="135"/>
      <c r="CZK69" s="135"/>
      <c r="CZL69" s="135"/>
      <c r="CZM69" s="135"/>
      <c r="CZN69" s="135"/>
      <c r="CZO69" s="135"/>
      <c r="CZP69" s="135"/>
      <c r="CZQ69" s="135"/>
      <c r="CZR69" s="135"/>
      <c r="CZS69" s="135"/>
      <c r="CZT69" s="135"/>
      <c r="CZU69" s="135"/>
      <c r="CZV69" s="135"/>
      <c r="CZW69" s="135"/>
      <c r="CZX69" s="135"/>
      <c r="CZY69" s="135"/>
      <c r="CZZ69" s="135"/>
      <c r="DAA69" s="135"/>
      <c r="DAB69" s="135"/>
      <c r="DAC69" s="135"/>
      <c r="DAD69" s="135"/>
      <c r="DAE69" s="135"/>
      <c r="DAF69" s="135"/>
      <c r="DAG69" s="135"/>
      <c r="DAH69" s="135"/>
      <c r="DAI69" s="135"/>
      <c r="DAJ69" s="135"/>
      <c r="DAK69" s="135"/>
      <c r="DAL69" s="135"/>
      <c r="DAM69" s="135"/>
      <c r="DAN69" s="135"/>
      <c r="DAO69" s="135"/>
      <c r="DAP69" s="135"/>
      <c r="DAQ69" s="135"/>
      <c r="DAR69" s="135"/>
      <c r="DAS69" s="135"/>
      <c r="DAT69" s="135"/>
      <c r="DAU69" s="135"/>
      <c r="DAV69" s="135"/>
      <c r="DAW69" s="135"/>
      <c r="DAX69" s="135"/>
      <c r="DAY69" s="135"/>
      <c r="DAZ69" s="135"/>
      <c r="DBA69" s="135"/>
      <c r="DBB69" s="135"/>
      <c r="DBC69" s="135"/>
      <c r="DBD69" s="135"/>
      <c r="DBE69" s="135"/>
      <c r="DBF69" s="135"/>
      <c r="DBG69" s="135"/>
      <c r="DBH69" s="135"/>
      <c r="DBI69" s="135"/>
      <c r="DBJ69" s="135"/>
      <c r="DBK69" s="135"/>
      <c r="DBL69" s="135"/>
      <c r="DBM69" s="135"/>
      <c r="DBN69" s="135"/>
      <c r="DBO69" s="135"/>
      <c r="DBP69" s="135"/>
      <c r="DBQ69" s="135"/>
      <c r="DBR69" s="135"/>
      <c r="DBS69" s="135"/>
      <c r="DBT69" s="135"/>
      <c r="DBU69" s="135"/>
      <c r="DBV69" s="135"/>
      <c r="DBW69" s="135"/>
      <c r="DBX69" s="135"/>
      <c r="DBY69" s="135"/>
      <c r="DBZ69" s="135"/>
      <c r="DCA69" s="135"/>
      <c r="DCB69" s="135"/>
      <c r="DCC69" s="135"/>
      <c r="DCD69" s="135"/>
      <c r="DCE69" s="135"/>
      <c r="DCF69" s="135"/>
      <c r="DCG69" s="135"/>
      <c r="DCH69" s="135"/>
      <c r="DCI69" s="135"/>
      <c r="DCJ69" s="135"/>
      <c r="DCK69" s="135"/>
      <c r="DCL69" s="135"/>
      <c r="DCM69" s="135"/>
      <c r="DCN69" s="135"/>
      <c r="DCO69" s="135"/>
      <c r="DCP69" s="135"/>
      <c r="DCQ69" s="135"/>
      <c r="DCR69" s="135"/>
      <c r="DCS69" s="135"/>
      <c r="DCT69" s="135"/>
      <c r="DCU69" s="135"/>
      <c r="DCV69" s="135"/>
      <c r="DCW69" s="135"/>
      <c r="DCX69" s="135"/>
      <c r="DCY69" s="135"/>
      <c r="DCZ69" s="135"/>
      <c r="DDA69" s="135"/>
      <c r="DDB69" s="135"/>
      <c r="DDC69" s="135"/>
      <c r="DDD69" s="135"/>
      <c r="DDE69" s="135"/>
      <c r="DDF69" s="135"/>
      <c r="DDG69" s="135"/>
      <c r="DDH69" s="135"/>
      <c r="DDI69" s="135"/>
      <c r="DDJ69" s="135"/>
      <c r="DDK69" s="135"/>
      <c r="DDL69" s="135"/>
      <c r="DDM69" s="135"/>
      <c r="DDN69" s="135"/>
      <c r="DDO69" s="135"/>
      <c r="DDP69" s="135"/>
      <c r="DDQ69" s="135"/>
      <c r="DDR69" s="135"/>
      <c r="DDS69" s="135"/>
      <c r="DDT69" s="135"/>
      <c r="DDU69" s="135"/>
      <c r="DDV69" s="135"/>
      <c r="DDW69" s="135"/>
      <c r="DDX69" s="135"/>
      <c r="DDY69" s="135"/>
      <c r="DDZ69" s="135"/>
      <c r="DEA69" s="135"/>
      <c r="DEB69" s="135"/>
      <c r="DEC69" s="135"/>
      <c r="DED69" s="135"/>
      <c r="DEE69" s="135"/>
      <c r="DEF69" s="135"/>
      <c r="DEG69" s="135"/>
      <c r="DEH69" s="135"/>
      <c r="DEI69" s="135"/>
      <c r="DEJ69" s="135"/>
      <c r="DEK69" s="135"/>
      <c r="DEL69" s="135"/>
      <c r="DEM69" s="135"/>
      <c r="DEN69" s="135"/>
      <c r="DEO69" s="135"/>
      <c r="DEP69" s="135"/>
      <c r="DEQ69" s="135"/>
      <c r="DER69" s="135"/>
      <c r="DES69" s="135"/>
      <c r="DET69" s="135"/>
      <c r="DEU69" s="135"/>
      <c r="DEV69" s="135"/>
      <c r="DEW69" s="135"/>
      <c r="DEX69" s="135"/>
      <c r="DEY69" s="135"/>
      <c r="DEZ69" s="135"/>
      <c r="DFA69" s="135"/>
      <c r="DFB69" s="135"/>
      <c r="DFC69" s="135"/>
      <c r="DFD69" s="135"/>
      <c r="DFE69" s="135"/>
      <c r="DFF69" s="135"/>
      <c r="DFG69" s="135"/>
      <c r="DFH69" s="135"/>
      <c r="DFI69" s="135"/>
      <c r="DFJ69" s="135"/>
      <c r="DFK69" s="135"/>
      <c r="DFL69" s="135"/>
      <c r="DFM69" s="135"/>
      <c r="DFN69" s="135"/>
      <c r="DFO69" s="135"/>
      <c r="DFP69" s="135"/>
      <c r="DFQ69" s="135"/>
      <c r="DFR69" s="135"/>
      <c r="DFS69" s="135"/>
      <c r="DFT69" s="135"/>
      <c r="DFU69" s="135"/>
      <c r="DFV69" s="135"/>
      <c r="DFW69" s="135"/>
      <c r="DFX69" s="135"/>
      <c r="DFY69" s="135"/>
      <c r="DFZ69" s="135"/>
      <c r="DGA69" s="135"/>
      <c r="DGB69" s="135"/>
      <c r="DGC69" s="135"/>
      <c r="DGD69" s="135"/>
      <c r="DGE69" s="135"/>
      <c r="DGF69" s="135"/>
      <c r="DGG69" s="135"/>
      <c r="DGH69" s="135"/>
      <c r="DGI69" s="135"/>
      <c r="DGJ69" s="135"/>
      <c r="DGK69" s="135"/>
      <c r="DGL69" s="135"/>
      <c r="DGM69" s="135"/>
      <c r="DGN69" s="135"/>
      <c r="DGO69" s="135"/>
      <c r="DGP69" s="135"/>
      <c r="DGQ69" s="135"/>
      <c r="DGR69" s="135"/>
      <c r="DGS69" s="135"/>
      <c r="DGT69" s="135"/>
      <c r="DGU69" s="135"/>
      <c r="DGV69" s="135"/>
      <c r="DGW69" s="135"/>
      <c r="DGX69" s="135"/>
      <c r="DGY69" s="135"/>
      <c r="DGZ69" s="135"/>
      <c r="DHA69" s="135"/>
      <c r="DHB69" s="135"/>
      <c r="DHC69" s="135"/>
      <c r="DHD69" s="135"/>
      <c r="DHE69" s="135"/>
      <c r="DHF69" s="135"/>
      <c r="DHG69" s="135"/>
      <c r="DHH69" s="135"/>
      <c r="DHI69" s="135"/>
      <c r="DHJ69" s="135"/>
      <c r="DHK69" s="135"/>
      <c r="DHL69" s="135"/>
      <c r="DHM69" s="135"/>
      <c r="DHN69" s="135"/>
      <c r="DHO69" s="135"/>
      <c r="DHP69" s="135"/>
      <c r="DHQ69" s="135"/>
      <c r="DHR69" s="135"/>
      <c r="DHS69" s="135"/>
      <c r="DHT69" s="135"/>
      <c r="DHU69" s="135"/>
      <c r="DHV69" s="135"/>
      <c r="DHW69" s="135"/>
      <c r="DHX69" s="135"/>
      <c r="DHY69" s="135"/>
      <c r="DHZ69" s="135"/>
      <c r="DIA69" s="135"/>
      <c r="DIB69" s="135"/>
      <c r="DIC69" s="135"/>
      <c r="DID69" s="135"/>
      <c r="DIE69" s="135"/>
      <c r="DIF69" s="135"/>
      <c r="DIG69" s="135"/>
      <c r="DIH69" s="135"/>
      <c r="DII69" s="135"/>
      <c r="DIJ69" s="135"/>
      <c r="DIK69" s="135"/>
      <c r="DIL69" s="135"/>
      <c r="DIM69" s="135"/>
      <c r="DIN69" s="135"/>
      <c r="DIO69" s="135"/>
      <c r="DIP69" s="135"/>
      <c r="DIQ69" s="135"/>
      <c r="DIR69" s="135"/>
      <c r="DIS69" s="135"/>
      <c r="DIT69" s="135"/>
      <c r="DIU69" s="135"/>
      <c r="DIV69" s="135"/>
      <c r="DIW69" s="135"/>
      <c r="DIX69" s="135"/>
      <c r="DIY69" s="135"/>
      <c r="DIZ69" s="135"/>
      <c r="DJA69" s="135"/>
      <c r="DJB69" s="135"/>
      <c r="DJC69" s="135"/>
      <c r="DJD69" s="135"/>
      <c r="DJE69" s="135"/>
      <c r="DJF69" s="135"/>
      <c r="DJG69" s="135"/>
      <c r="DJH69" s="135"/>
      <c r="DJI69" s="135"/>
      <c r="DJJ69" s="135"/>
      <c r="DJK69" s="135"/>
      <c r="DJL69" s="135"/>
      <c r="DJM69" s="135"/>
      <c r="DJN69" s="135"/>
      <c r="DJO69" s="135"/>
      <c r="DJP69" s="135"/>
      <c r="DJQ69" s="135"/>
      <c r="DJR69" s="135"/>
      <c r="DJS69" s="135"/>
      <c r="DJT69" s="135"/>
      <c r="DJU69" s="135"/>
      <c r="DJV69" s="135"/>
      <c r="DJW69" s="135"/>
      <c r="DJX69" s="135"/>
      <c r="DJY69" s="135"/>
      <c r="DJZ69" s="135"/>
      <c r="DKA69" s="135"/>
      <c r="DKB69" s="135"/>
      <c r="DKC69" s="135"/>
      <c r="DKD69" s="135"/>
      <c r="DKE69" s="135"/>
      <c r="DKF69" s="135"/>
      <c r="DKG69" s="135"/>
      <c r="DKH69" s="135"/>
      <c r="DKI69" s="135"/>
      <c r="DKJ69" s="135"/>
      <c r="DKK69" s="135"/>
      <c r="DKL69" s="135"/>
      <c r="DKM69" s="135"/>
      <c r="DKN69" s="135"/>
      <c r="DKO69" s="135"/>
      <c r="DKP69" s="135"/>
      <c r="DKQ69" s="135"/>
      <c r="DKR69" s="135"/>
      <c r="DKS69" s="135"/>
      <c r="DKT69" s="135"/>
      <c r="DKU69" s="135"/>
      <c r="DKV69" s="135"/>
      <c r="DKW69" s="135"/>
      <c r="DKX69" s="135"/>
      <c r="DKY69" s="135"/>
      <c r="DKZ69" s="135"/>
      <c r="DLA69" s="135"/>
      <c r="DLB69" s="135"/>
      <c r="DLC69" s="135"/>
      <c r="DLD69" s="135"/>
      <c r="DLE69" s="135"/>
      <c r="DLF69" s="135"/>
      <c r="DLG69" s="135"/>
      <c r="DLH69" s="135"/>
      <c r="DLI69" s="135"/>
      <c r="DLJ69" s="135"/>
      <c r="DLK69" s="135"/>
      <c r="DLL69" s="135"/>
      <c r="DLM69" s="135"/>
      <c r="DLN69" s="135"/>
      <c r="DLO69" s="135"/>
      <c r="DLP69" s="135"/>
      <c r="DLQ69" s="135"/>
      <c r="DLR69" s="135"/>
      <c r="DLS69" s="135"/>
      <c r="DLT69" s="135"/>
      <c r="DLU69" s="135"/>
      <c r="DLV69" s="135"/>
      <c r="DLW69" s="135"/>
      <c r="DLX69" s="135"/>
      <c r="DLY69" s="135"/>
      <c r="DLZ69" s="135"/>
      <c r="DMA69" s="135"/>
      <c r="DMB69" s="135"/>
      <c r="DMC69" s="135"/>
      <c r="DMD69" s="135"/>
      <c r="DME69" s="135"/>
      <c r="DMF69" s="135"/>
      <c r="DMG69" s="135"/>
      <c r="DMH69" s="135"/>
      <c r="DMI69" s="135"/>
      <c r="DMJ69" s="135"/>
      <c r="DMK69" s="135"/>
      <c r="DML69" s="135"/>
      <c r="DMM69" s="135"/>
      <c r="DMN69" s="135"/>
      <c r="DMO69" s="135"/>
      <c r="DMP69" s="135"/>
      <c r="DMQ69" s="135"/>
      <c r="DMR69" s="135"/>
      <c r="DMS69" s="135"/>
      <c r="DMT69" s="135"/>
      <c r="DMU69" s="135"/>
      <c r="DMV69" s="135"/>
      <c r="DMW69" s="135"/>
      <c r="DMX69" s="135"/>
      <c r="DMY69" s="135"/>
      <c r="DMZ69" s="135"/>
      <c r="DNA69" s="135"/>
      <c r="DNB69" s="135"/>
      <c r="DNC69" s="135"/>
      <c r="DND69" s="135"/>
      <c r="DNE69" s="135"/>
      <c r="DNF69" s="135"/>
      <c r="DNG69" s="135"/>
      <c r="DNH69" s="135"/>
      <c r="DNI69" s="135"/>
      <c r="DNJ69" s="135"/>
      <c r="DNK69" s="135"/>
      <c r="DNL69" s="135"/>
      <c r="DNM69" s="135"/>
      <c r="DNN69" s="135"/>
      <c r="DNO69" s="135"/>
      <c r="DNP69" s="135"/>
      <c r="DNQ69" s="135"/>
      <c r="DNR69" s="135"/>
      <c r="DNS69" s="135"/>
      <c r="DNT69" s="135"/>
      <c r="DNU69" s="135"/>
      <c r="DNV69" s="135"/>
      <c r="DNW69" s="135"/>
      <c r="DNX69" s="135"/>
      <c r="DNY69" s="135"/>
      <c r="DNZ69" s="135"/>
      <c r="DOA69" s="135"/>
      <c r="DOB69" s="135"/>
      <c r="DOC69" s="135"/>
      <c r="DOD69" s="135"/>
      <c r="DOE69" s="135"/>
      <c r="DOF69" s="135"/>
      <c r="DOG69" s="135"/>
      <c r="DOH69" s="135"/>
      <c r="DOI69" s="135"/>
      <c r="DOJ69" s="135"/>
      <c r="DOK69" s="135"/>
      <c r="DOL69" s="135"/>
      <c r="DOM69" s="135"/>
      <c r="DON69" s="135"/>
      <c r="DOO69" s="135"/>
      <c r="DOP69" s="135"/>
      <c r="DOQ69" s="135"/>
      <c r="DOR69" s="135"/>
      <c r="DOS69" s="135"/>
      <c r="DOT69" s="135"/>
      <c r="DOU69" s="135"/>
      <c r="DOV69" s="135"/>
      <c r="DOW69" s="135"/>
      <c r="DOX69" s="135"/>
      <c r="DOY69" s="135"/>
      <c r="DOZ69" s="135"/>
      <c r="DPA69" s="135"/>
      <c r="DPB69" s="135"/>
      <c r="DPC69" s="135"/>
      <c r="DPD69" s="135"/>
      <c r="DPE69" s="135"/>
      <c r="DPF69" s="135"/>
      <c r="DPG69" s="135"/>
      <c r="DPH69" s="135"/>
      <c r="DPI69" s="135"/>
      <c r="DPJ69" s="135"/>
      <c r="DPK69" s="135"/>
      <c r="DPL69" s="135"/>
      <c r="DPM69" s="135"/>
      <c r="DPN69" s="135"/>
      <c r="DPO69" s="135"/>
      <c r="DPP69" s="135"/>
      <c r="DPQ69" s="135"/>
      <c r="DPR69" s="135"/>
      <c r="DPS69" s="135"/>
      <c r="DPT69" s="135"/>
      <c r="DPU69" s="135"/>
      <c r="DPV69" s="135"/>
      <c r="DPW69" s="135"/>
      <c r="DPX69" s="135"/>
      <c r="DPY69" s="135"/>
      <c r="DPZ69" s="135"/>
      <c r="DQA69" s="135"/>
      <c r="DQB69" s="135"/>
      <c r="DQC69" s="135"/>
      <c r="DQD69" s="135"/>
      <c r="DQE69" s="135"/>
      <c r="DQF69" s="135"/>
      <c r="DQG69" s="135"/>
      <c r="DQH69" s="135"/>
      <c r="DQI69" s="135"/>
      <c r="DQJ69" s="135"/>
      <c r="DQK69" s="135"/>
      <c r="DQL69" s="135"/>
      <c r="DQM69" s="135"/>
      <c r="DQN69" s="135"/>
      <c r="DQO69" s="135"/>
      <c r="DQP69" s="135"/>
      <c r="DQQ69" s="135"/>
      <c r="DQR69" s="135"/>
      <c r="DQS69" s="135"/>
      <c r="DQT69" s="135"/>
      <c r="DQU69" s="135"/>
      <c r="DQV69" s="135"/>
      <c r="DQW69" s="135"/>
      <c r="DQX69" s="135"/>
      <c r="DQY69" s="135"/>
      <c r="DQZ69" s="135"/>
      <c r="DRA69" s="135"/>
      <c r="DRB69" s="135"/>
      <c r="DRC69" s="135"/>
      <c r="DRD69" s="135"/>
      <c r="DRE69" s="135"/>
      <c r="DRF69" s="135"/>
      <c r="DRG69" s="135"/>
      <c r="DRH69" s="135"/>
      <c r="DRI69" s="135"/>
      <c r="DRJ69" s="135"/>
      <c r="DRK69" s="135"/>
      <c r="DRL69" s="135"/>
      <c r="DRM69" s="135"/>
      <c r="DRN69" s="135"/>
      <c r="DRO69" s="135"/>
      <c r="DRP69" s="135"/>
      <c r="DRQ69" s="135"/>
      <c r="DRR69" s="135"/>
      <c r="DRS69" s="135"/>
      <c r="DRT69" s="135"/>
      <c r="DRU69" s="135"/>
      <c r="DRV69" s="135"/>
      <c r="DRW69" s="135"/>
      <c r="DRX69" s="135"/>
      <c r="DRY69" s="135"/>
      <c r="DRZ69" s="135"/>
      <c r="DSA69" s="135"/>
      <c r="DSB69" s="135"/>
      <c r="DSC69" s="135"/>
      <c r="DSD69" s="135"/>
      <c r="DSE69" s="135"/>
      <c r="DSF69" s="135"/>
      <c r="DSG69" s="135"/>
      <c r="DSH69" s="135"/>
      <c r="DSI69" s="135"/>
      <c r="DSJ69" s="135"/>
      <c r="DSK69" s="135"/>
      <c r="DSL69" s="135"/>
      <c r="DSM69" s="135"/>
      <c r="DSN69" s="135"/>
      <c r="DSO69" s="135"/>
      <c r="DSP69" s="135"/>
      <c r="DSQ69" s="135"/>
      <c r="DSR69" s="135"/>
      <c r="DSS69" s="135"/>
      <c r="DST69" s="135"/>
      <c r="DSU69" s="135"/>
      <c r="DSV69" s="135"/>
      <c r="DSW69" s="135"/>
      <c r="DSX69" s="135"/>
      <c r="DSY69" s="135"/>
      <c r="DSZ69" s="135"/>
      <c r="DTA69" s="135"/>
      <c r="DTB69" s="135"/>
      <c r="DTC69" s="135"/>
      <c r="DTD69" s="135"/>
      <c r="DTE69" s="135"/>
      <c r="DTF69" s="135"/>
      <c r="DTG69" s="135"/>
      <c r="DTH69" s="135"/>
      <c r="DTI69" s="135"/>
      <c r="DTJ69" s="135"/>
      <c r="DTK69" s="135"/>
      <c r="DTL69" s="135"/>
      <c r="DTM69" s="135"/>
      <c r="DTN69" s="135"/>
      <c r="DTO69" s="135"/>
      <c r="DTP69" s="135"/>
      <c r="DTQ69" s="135"/>
      <c r="DTR69" s="135"/>
      <c r="DTS69" s="135"/>
      <c r="DTT69" s="135"/>
      <c r="DTU69" s="135"/>
      <c r="DTV69" s="135"/>
      <c r="DTW69" s="135"/>
      <c r="DTX69" s="135"/>
      <c r="DTY69" s="135"/>
      <c r="DTZ69" s="135"/>
      <c r="DUA69" s="135"/>
      <c r="DUB69" s="135"/>
      <c r="DUC69" s="135"/>
      <c r="DUD69" s="135"/>
      <c r="DUE69" s="135"/>
      <c r="DUF69" s="135"/>
      <c r="DUG69" s="135"/>
      <c r="DUH69" s="135"/>
      <c r="DUI69" s="135"/>
      <c r="DUJ69" s="135"/>
      <c r="DUK69" s="135"/>
      <c r="DUL69" s="135"/>
      <c r="DUM69" s="135"/>
      <c r="DUN69" s="135"/>
      <c r="DUO69" s="135"/>
      <c r="DUP69" s="135"/>
      <c r="DUQ69" s="135"/>
      <c r="DUR69" s="135"/>
      <c r="DUS69" s="135"/>
      <c r="DUT69" s="135"/>
      <c r="DUU69" s="135"/>
      <c r="DUV69" s="135"/>
      <c r="DUW69" s="135"/>
      <c r="DUX69" s="135"/>
      <c r="DUY69" s="135"/>
      <c r="DUZ69" s="135"/>
      <c r="DVA69" s="135"/>
      <c r="DVB69" s="135"/>
      <c r="DVC69" s="135"/>
      <c r="DVD69" s="135"/>
      <c r="DVE69" s="135"/>
      <c r="DVF69" s="135"/>
      <c r="DVG69" s="135"/>
      <c r="DVH69" s="135"/>
      <c r="DVI69" s="135"/>
      <c r="DVJ69" s="135"/>
      <c r="DVK69" s="135"/>
      <c r="DVL69" s="135"/>
      <c r="DVM69" s="135"/>
      <c r="DVN69" s="135"/>
      <c r="DVO69" s="135"/>
      <c r="DVP69" s="135"/>
      <c r="DVQ69" s="135"/>
      <c r="DVR69" s="135"/>
      <c r="DVS69" s="135"/>
      <c r="DVT69" s="135"/>
      <c r="DVU69" s="135"/>
      <c r="DVV69" s="135"/>
      <c r="DVW69" s="135"/>
      <c r="DVX69" s="135"/>
      <c r="DVY69" s="135"/>
      <c r="DVZ69" s="135"/>
      <c r="DWA69" s="135"/>
      <c r="DWB69" s="135"/>
      <c r="DWC69" s="135"/>
      <c r="DWD69" s="135"/>
      <c r="DWE69" s="135"/>
      <c r="DWF69" s="135"/>
      <c r="DWG69" s="135"/>
      <c r="DWH69" s="135"/>
      <c r="DWI69" s="135"/>
      <c r="DWJ69" s="135"/>
      <c r="DWK69" s="135"/>
      <c r="DWL69" s="135"/>
      <c r="DWM69" s="135"/>
      <c r="DWN69" s="135"/>
      <c r="DWO69" s="135"/>
      <c r="DWP69" s="135"/>
      <c r="DWQ69" s="135"/>
      <c r="DWR69" s="135"/>
      <c r="DWS69" s="135"/>
      <c r="DWT69" s="135"/>
      <c r="DWU69" s="135"/>
      <c r="DWV69" s="135"/>
      <c r="DWW69" s="135"/>
      <c r="DWX69" s="135"/>
      <c r="DWY69" s="135"/>
      <c r="DWZ69" s="135"/>
      <c r="DXA69" s="135"/>
      <c r="DXB69" s="135"/>
      <c r="DXC69" s="135"/>
      <c r="DXD69" s="135"/>
      <c r="DXE69" s="135"/>
      <c r="DXF69" s="135"/>
      <c r="DXG69" s="135"/>
      <c r="DXH69" s="135"/>
      <c r="DXI69" s="135"/>
      <c r="DXJ69" s="135"/>
      <c r="DXK69" s="135"/>
      <c r="DXL69" s="135"/>
      <c r="DXM69" s="135"/>
      <c r="DXN69" s="135"/>
      <c r="DXO69" s="135"/>
      <c r="DXP69" s="135"/>
      <c r="DXQ69" s="135"/>
      <c r="DXR69" s="135"/>
      <c r="DXS69" s="135"/>
      <c r="DXT69" s="135"/>
      <c r="DXU69" s="135"/>
      <c r="DXV69" s="135"/>
      <c r="DXW69" s="135"/>
      <c r="DXX69" s="135"/>
      <c r="DXY69" s="135"/>
      <c r="DXZ69" s="135"/>
      <c r="DYA69" s="135"/>
      <c r="DYB69" s="135"/>
      <c r="DYC69" s="135"/>
      <c r="DYD69" s="135"/>
      <c r="DYE69" s="135"/>
      <c r="DYF69" s="135"/>
      <c r="DYG69" s="135"/>
      <c r="DYH69" s="135"/>
      <c r="DYI69" s="135"/>
      <c r="DYJ69" s="135"/>
      <c r="DYK69" s="135"/>
      <c r="DYL69" s="135"/>
      <c r="DYM69" s="135"/>
      <c r="DYN69" s="135"/>
      <c r="DYO69" s="135"/>
      <c r="DYP69" s="135"/>
      <c r="DYQ69" s="135"/>
      <c r="DYR69" s="135"/>
      <c r="DYS69" s="135"/>
      <c r="DYT69" s="135"/>
      <c r="DYU69" s="135"/>
      <c r="DYV69" s="135"/>
      <c r="DYW69" s="135"/>
      <c r="DYX69" s="135"/>
      <c r="DYY69" s="135"/>
      <c r="DYZ69" s="135"/>
      <c r="DZA69" s="135"/>
      <c r="DZB69" s="135"/>
      <c r="DZC69" s="135"/>
      <c r="DZD69" s="135"/>
      <c r="DZE69" s="135"/>
      <c r="DZF69" s="135"/>
      <c r="DZG69" s="135"/>
      <c r="DZH69" s="135"/>
      <c r="DZI69" s="135"/>
      <c r="DZJ69" s="135"/>
      <c r="DZK69" s="135"/>
      <c r="DZL69" s="135"/>
      <c r="DZM69" s="135"/>
      <c r="DZN69" s="135"/>
      <c r="DZO69" s="135"/>
      <c r="DZP69" s="135"/>
      <c r="DZQ69" s="135"/>
      <c r="DZR69" s="135"/>
      <c r="DZS69" s="135"/>
      <c r="DZT69" s="135"/>
      <c r="DZU69" s="135"/>
      <c r="DZV69" s="135"/>
      <c r="DZW69" s="135"/>
      <c r="DZX69" s="135"/>
      <c r="DZY69" s="135"/>
      <c r="DZZ69" s="135"/>
      <c r="EAA69" s="135"/>
      <c r="EAB69" s="135"/>
      <c r="EAC69" s="135"/>
      <c r="EAD69" s="135"/>
      <c r="EAE69" s="135"/>
      <c r="EAF69" s="135"/>
      <c r="EAG69" s="135"/>
      <c r="EAH69" s="135"/>
      <c r="EAI69" s="135"/>
      <c r="EAJ69" s="135"/>
      <c r="EAK69" s="135"/>
      <c r="EAL69" s="135"/>
      <c r="EAM69" s="135"/>
      <c r="EAN69" s="135"/>
      <c r="EAO69" s="135"/>
      <c r="EAP69" s="135"/>
      <c r="EAQ69" s="135"/>
      <c r="EAR69" s="135"/>
      <c r="EAS69" s="135"/>
      <c r="EAT69" s="135"/>
      <c r="EAU69" s="135"/>
      <c r="EAV69" s="135"/>
      <c r="EAW69" s="135"/>
      <c r="EAX69" s="135"/>
      <c r="EAY69" s="135"/>
      <c r="EAZ69" s="135"/>
      <c r="EBA69" s="135"/>
      <c r="EBB69" s="135"/>
      <c r="EBC69" s="135"/>
      <c r="EBD69" s="135"/>
      <c r="EBE69" s="135"/>
      <c r="EBF69" s="135"/>
      <c r="EBG69" s="135"/>
      <c r="EBH69" s="135"/>
      <c r="EBI69" s="135"/>
      <c r="EBJ69" s="135"/>
      <c r="EBK69" s="135"/>
      <c r="EBL69" s="135"/>
      <c r="EBM69" s="135"/>
      <c r="EBN69" s="135"/>
      <c r="EBO69" s="135"/>
      <c r="EBP69" s="135"/>
      <c r="EBQ69" s="135"/>
      <c r="EBR69" s="135"/>
      <c r="EBS69" s="135"/>
      <c r="EBT69" s="135"/>
      <c r="EBU69" s="135"/>
      <c r="EBV69" s="135"/>
      <c r="EBW69" s="135"/>
      <c r="EBX69" s="135"/>
      <c r="EBY69" s="135"/>
      <c r="EBZ69" s="135"/>
      <c r="ECA69" s="135"/>
      <c r="ECB69" s="135"/>
      <c r="ECC69" s="135"/>
      <c r="ECD69" s="135"/>
      <c r="ECE69" s="135"/>
      <c r="ECF69" s="135"/>
      <c r="ECG69" s="135"/>
      <c r="ECH69" s="135"/>
      <c r="ECI69" s="135"/>
      <c r="ECJ69" s="135"/>
      <c r="ECK69" s="135"/>
      <c r="ECL69" s="135"/>
      <c r="ECM69" s="135"/>
      <c r="ECN69" s="135"/>
      <c r="ECO69" s="135"/>
      <c r="ECP69" s="135"/>
      <c r="ECQ69" s="135"/>
      <c r="ECR69" s="135"/>
      <c r="ECS69" s="135"/>
      <c r="ECT69" s="135"/>
      <c r="ECU69" s="135"/>
      <c r="ECV69" s="135"/>
      <c r="ECW69" s="135"/>
      <c r="ECX69" s="135"/>
      <c r="ECY69" s="135"/>
      <c r="ECZ69" s="135"/>
      <c r="EDA69" s="135"/>
      <c r="EDB69" s="135"/>
      <c r="EDC69" s="135"/>
      <c r="EDD69" s="135"/>
      <c r="EDE69" s="135"/>
      <c r="EDF69" s="135"/>
      <c r="EDG69" s="135"/>
      <c r="EDH69" s="135"/>
      <c r="EDI69" s="135"/>
      <c r="EDJ69" s="135"/>
      <c r="EDK69" s="135"/>
      <c r="EDL69" s="135"/>
      <c r="EDM69" s="135"/>
      <c r="EDN69" s="135"/>
      <c r="EDO69" s="135"/>
      <c r="EDP69" s="135"/>
      <c r="EDQ69" s="135"/>
      <c r="EDR69" s="135"/>
      <c r="EDS69" s="135"/>
      <c r="EDT69" s="135"/>
      <c r="EDU69" s="135"/>
      <c r="EDV69" s="135"/>
      <c r="EDW69" s="135"/>
      <c r="EDX69" s="135"/>
      <c r="EDY69" s="135"/>
      <c r="EDZ69" s="135"/>
      <c r="EEA69" s="135"/>
      <c r="EEB69" s="135"/>
      <c r="EEC69" s="135"/>
      <c r="EED69" s="135"/>
      <c r="EEE69" s="135"/>
      <c r="EEF69" s="135"/>
      <c r="EEG69" s="135"/>
      <c r="EEH69" s="135"/>
      <c r="EEI69" s="135"/>
      <c r="EEJ69" s="135"/>
      <c r="EEK69" s="135"/>
      <c r="EEL69" s="135"/>
      <c r="EEM69" s="135"/>
      <c r="EEN69" s="135"/>
      <c r="EEO69" s="135"/>
      <c r="EEP69" s="135"/>
      <c r="EEQ69" s="135"/>
      <c r="EER69" s="135"/>
      <c r="EES69" s="135"/>
      <c r="EET69" s="135"/>
      <c r="EEU69" s="135"/>
      <c r="EEV69" s="135"/>
      <c r="EEW69" s="135"/>
      <c r="EEX69" s="135"/>
      <c r="EEY69" s="135"/>
      <c r="EEZ69" s="135"/>
      <c r="EFA69" s="135"/>
      <c r="EFB69" s="135"/>
      <c r="EFC69" s="135"/>
      <c r="EFD69" s="135"/>
      <c r="EFE69" s="135"/>
      <c r="EFF69" s="135"/>
      <c r="EFG69" s="135"/>
      <c r="EFH69" s="135"/>
      <c r="EFI69" s="135"/>
      <c r="EFJ69" s="135"/>
      <c r="EFK69" s="135"/>
      <c r="EFL69" s="135"/>
      <c r="EFM69" s="135"/>
      <c r="EFN69" s="135"/>
      <c r="EFO69" s="135"/>
      <c r="EFP69" s="135"/>
      <c r="EFQ69" s="135"/>
      <c r="EFR69" s="135"/>
      <c r="EFS69" s="135"/>
      <c r="EFT69" s="135"/>
      <c r="EFU69" s="135"/>
      <c r="EFV69" s="135"/>
      <c r="EFW69" s="135"/>
      <c r="EFX69" s="135"/>
      <c r="EFY69" s="135"/>
      <c r="EFZ69" s="135"/>
      <c r="EGA69" s="135"/>
      <c r="EGB69" s="135"/>
      <c r="EGC69" s="135"/>
      <c r="EGD69" s="135"/>
      <c r="EGE69" s="135"/>
      <c r="EGF69" s="135"/>
      <c r="EGG69" s="135"/>
      <c r="EGH69" s="135"/>
      <c r="EGI69" s="135"/>
      <c r="EGJ69" s="135"/>
      <c r="EGK69" s="135"/>
      <c r="EGL69" s="135"/>
      <c r="EGM69" s="135"/>
      <c r="EGN69" s="135"/>
      <c r="EGO69" s="135"/>
      <c r="EGP69" s="135"/>
      <c r="EGQ69" s="135"/>
      <c r="EGR69" s="135"/>
      <c r="EGS69" s="135"/>
      <c r="EGT69" s="135"/>
      <c r="EGU69" s="135"/>
      <c r="EGV69" s="135"/>
      <c r="EGW69" s="135"/>
      <c r="EGX69" s="135"/>
      <c r="EGY69" s="135"/>
      <c r="EGZ69" s="135"/>
      <c r="EHA69" s="135"/>
      <c r="EHB69" s="135"/>
      <c r="EHC69" s="135"/>
      <c r="EHD69" s="135"/>
      <c r="EHE69" s="135"/>
      <c r="EHF69" s="135"/>
      <c r="EHG69" s="135"/>
      <c r="EHH69" s="135"/>
      <c r="EHI69" s="135"/>
      <c r="EHJ69" s="135"/>
      <c r="EHK69" s="135"/>
      <c r="EHL69" s="135"/>
      <c r="EHM69" s="135"/>
      <c r="EHN69" s="135"/>
      <c r="EHO69" s="135"/>
      <c r="EHP69" s="135"/>
      <c r="EHQ69" s="135"/>
      <c r="EHR69" s="135"/>
      <c r="EHS69" s="135"/>
      <c r="EHT69" s="135"/>
      <c r="EHU69" s="135"/>
      <c r="EHV69" s="135"/>
      <c r="EHW69" s="135"/>
      <c r="EHX69" s="135"/>
      <c r="EHY69" s="135"/>
      <c r="EHZ69" s="135"/>
      <c r="EIA69" s="135"/>
      <c r="EIB69" s="135"/>
      <c r="EIC69" s="135"/>
      <c r="EID69" s="135"/>
      <c r="EIE69" s="135"/>
      <c r="EIF69" s="135"/>
      <c r="EIG69" s="135"/>
      <c r="EIH69" s="135"/>
      <c r="EII69" s="135"/>
      <c r="EIJ69" s="135"/>
      <c r="EIK69" s="135"/>
      <c r="EIL69" s="135"/>
      <c r="EIM69" s="135"/>
      <c r="EIN69" s="135"/>
      <c r="EIO69" s="135"/>
      <c r="EIP69" s="135"/>
      <c r="EIQ69" s="135"/>
      <c r="EIR69" s="135"/>
      <c r="EIS69" s="135"/>
      <c r="EIT69" s="135"/>
      <c r="EIU69" s="135"/>
      <c r="EIV69" s="135"/>
      <c r="EIW69" s="135"/>
      <c r="EIX69" s="135"/>
      <c r="EIY69" s="135"/>
      <c r="EIZ69" s="135"/>
      <c r="EJA69" s="135"/>
      <c r="EJB69" s="135"/>
      <c r="EJC69" s="135"/>
      <c r="EJD69" s="135"/>
      <c r="EJE69" s="135"/>
      <c r="EJF69" s="135"/>
      <c r="EJG69" s="135"/>
      <c r="EJH69" s="135"/>
      <c r="EJI69" s="135"/>
      <c r="EJJ69" s="135"/>
      <c r="EJK69" s="135"/>
      <c r="EJL69" s="135"/>
      <c r="EJM69" s="135"/>
      <c r="EJN69" s="135"/>
      <c r="EJO69" s="135"/>
      <c r="EJP69" s="135"/>
      <c r="EJQ69" s="135"/>
      <c r="EJR69" s="135"/>
      <c r="EJS69" s="135"/>
      <c r="EJT69" s="135"/>
      <c r="EJU69" s="135"/>
      <c r="EJV69" s="135"/>
      <c r="EJW69" s="135"/>
      <c r="EJX69" s="135"/>
      <c r="EJY69" s="135"/>
      <c r="EJZ69" s="135"/>
      <c r="EKA69" s="135"/>
      <c r="EKB69" s="135"/>
      <c r="EKC69" s="135"/>
      <c r="EKD69" s="135"/>
      <c r="EKE69" s="135"/>
      <c r="EKF69" s="135"/>
      <c r="EKG69" s="135"/>
      <c r="EKH69" s="135"/>
      <c r="EKI69" s="135"/>
      <c r="EKJ69" s="135"/>
      <c r="EKK69" s="135"/>
      <c r="EKL69" s="135"/>
      <c r="EKM69" s="135"/>
      <c r="EKN69" s="135"/>
      <c r="EKO69" s="135"/>
      <c r="EKP69" s="135"/>
      <c r="EKQ69" s="135"/>
      <c r="EKR69" s="135"/>
      <c r="EKS69" s="135"/>
      <c r="EKT69" s="135"/>
      <c r="EKU69" s="135"/>
      <c r="EKV69" s="135"/>
      <c r="EKW69" s="135"/>
      <c r="EKX69" s="135"/>
      <c r="EKY69" s="135"/>
      <c r="EKZ69" s="135"/>
      <c r="ELA69" s="135"/>
      <c r="ELB69" s="135"/>
      <c r="ELC69" s="135"/>
      <c r="ELD69" s="135"/>
      <c r="ELE69" s="135"/>
      <c r="ELF69" s="135"/>
      <c r="ELG69" s="135"/>
      <c r="ELH69" s="135"/>
      <c r="ELI69" s="135"/>
      <c r="ELJ69" s="135"/>
      <c r="ELK69" s="135"/>
      <c r="ELL69" s="135"/>
      <c r="ELM69" s="135"/>
      <c r="ELN69" s="135"/>
      <c r="ELO69" s="135"/>
      <c r="ELP69" s="135"/>
      <c r="ELQ69" s="135"/>
      <c r="ELR69" s="135"/>
      <c r="ELS69" s="135"/>
      <c r="ELT69" s="135"/>
      <c r="ELU69" s="135"/>
      <c r="ELV69" s="135"/>
      <c r="ELW69" s="135"/>
      <c r="ELX69" s="135"/>
      <c r="ELY69" s="135"/>
      <c r="ELZ69" s="135"/>
      <c r="EMA69" s="135"/>
      <c r="EMB69" s="135"/>
      <c r="EMC69" s="135"/>
      <c r="EMD69" s="135"/>
      <c r="EME69" s="135"/>
      <c r="EMF69" s="135"/>
      <c r="EMG69" s="135"/>
      <c r="EMH69" s="135"/>
      <c r="EMI69" s="135"/>
      <c r="EMJ69" s="135"/>
      <c r="EMK69" s="135"/>
      <c r="EML69" s="135"/>
      <c r="EMM69" s="135"/>
      <c r="EMN69" s="135"/>
      <c r="EMO69" s="135"/>
      <c r="EMP69" s="135"/>
      <c r="EMQ69" s="135"/>
      <c r="EMR69" s="135"/>
      <c r="EMS69" s="135"/>
      <c r="EMT69" s="135"/>
      <c r="EMU69" s="135"/>
      <c r="EMV69" s="135"/>
      <c r="EMW69" s="135"/>
      <c r="EMX69" s="135"/>
      <c r="EMY69" s="135"/>
      <c r="EMZ69" s="135"/>
      <c r="ENA69" s="135"/>
      <c r="ENB69" s="135"/>
      <c r="ENC69" s="135"/>
      <c r="END69" s="135"/>
      <c r="ENE69" s="135"/>
      <c r="ENF69" s="135"/>
      <c r="ENG69" s="135"/>
      <c r="ENH69" s="135"/>
      <c r="ENI69" s="135"/>
      <c r="ENJ69" s="135"/>
      <c r="ENK69" s="135"/>
      <c r="ENL69" s="135"/>
      <c r="ENM69" s="135"/>
      <c r="ENN69" s="135"/>
      <c r="ENO69" s="135"/>
      <c r="ENP69" s="135"/>
      <c r="ENQ69" s="135"/>
      <c r="ENR69" s="135"/>
      <c r="ENS69" s="135"/>
      <c r="ENT69" s="135"/>
      <c r="ENU69" s="135"/>
      <c r="ENV69" s="135"/>
      <c r="ENW69" s="135"/>
      <c r="ENX69" s="135"/>
      <c r="ENY69" s="135"/>
      <c r="ENZ69" s="135"/>
      <c r="EOA69" s="135"/>
      <c r="EOB69" s="135"/>
      <c r="EOC69" s="135"/>
      <c r="EOD69" s="135"/>
      <c r="EOE69" s="135"/>
      <c r="EOF69" s="135"/>
      <c r="EOG69" s="135"/>
      <c r="EOH69" s="135"/>
      <c r="EOI69" s="135"/>
      <c r="EOJ69" s="135"/>
      <c r="EOK69" s="135"/>
      <c r="EOL69" s="135"/>
      <c r="EOM69" s="135"/>
      <c r="EON69" s="135"/>
      <c r="EOO69" s="135"/>
      <c r="EOP69" s="135"/>
      <c r="EOQ69" s="135"/>
      <c r="EOR69" s="135"/>
      <c r="EOS69" s="135"/>
      <c r="EOT69" s="135"/>
      <c r="EOU69" s="135"/>
      <c r="EOV69" s="135"/>
      <c r="EOW69" s="135"/>
      <c r="EOX69" s="135"/>
      <c r="EOY69" s="135"/>
      <c r="EOZ69" s="135"/>
      <c r="EPA69" s="135"/>
      <c r="EPB69" s="135"/>
      <c r="EPC69" s="135"/>
      <c r="EPD69" s="135"/>
      <c r="EPE69" s="135"/>
      <c r="EPF69" s="135"/>
      <c r="EPG69" s="135"/>
      <c r="EPH69" s="135"/>
      <c r="EPI69" s="135"/>
      <c r="EPJ69" s="135"/>
      <c r="EPK69" s="135"/>
      <c r="EPL69" s="135"/>
      <c r="EPM69" s="135"/>
      <c r="EPN69" s="135"/>
      <c r="EPO69" s="135"/>
      <c r="EPP69" s="135"/>
      <c r="EPQ69" s="135"/>
      <c r="EPR69" s="135"/>
      <c r="EPS69" s="135"/>
      <c r="EPT69" s="135"/>
      <c r="EPU69" s="135"/>
      <c r="EPV69" s="135"/>
      <c r="EPW69" s="135"/>
      <c r="EPX69" s="135"/>
      <c r="EPY69" s="135"/>
      <c r="EPZ69" s="135"/>
      <c r="EQA69" s="135"/>
      <c r="EQB69" s="135"/>
      <c r="EQC69" s="135"/>
      <c r="EQD69" s="135"/>
      <c r="EQE69" s="135"/>
      <c r="EQF69" s="135"/>
      <c r="EQG69" s="135"/>
      <c r="EQH69" s="135"/>
      <c r="EQI69" s="135"/>
      <c r="EQJ69" s="135"/>
      <c r="EQK69" s="135"/>
      <c r="EQL69" s="135"/>
      <c r="EQM69" s="135"/>
      <c r="EQN69" s="135"/>
      <c r="EQO69" s="135"/>
      <c r="EQP69" s="135"/>
      <c r="EQQ69" s="135"/>
      <c r="EQR69" s="135"/>
      <c r="EQS69" s="135"/>
      <c r="EQT69" s="135"/>
      <c r="EQU69" s="135"/>
      <c r="EQV69" s="135"/>
      <c r="EQW69" s="135"/>
      <c r="EQX69" s="135"/>
      <c r="EQY69" s="135"/>
      <c r="EQZ69" s="135"/>
      <c r="ERA69" s="135"/>
      <c r="ERB69" s="135"/>
      <c r="ERC69" s="135"/>
      <c r="ERD69" s="135"/>
      <c r="ERE69" s="135"/>
      <c r="ERF69" s="135"/>
      <c r="ERG69" s="135"/>
      <c r="ERH69" s="135"/>
      <c r="ERI69" s="135"/>
      <c r="ERJ69" s="135"/>
      <c r="ERK69" s="135"/>
      <c r="ERL69" s="135"/>
      <c r="ERM69" s="135"/>
      <c r="ERN69" s="135"/>
      <c r="ERO69" s="135"/>
      <c r="ERP69" s="135"/>
      <c r="ERQ69" s="135"/>
      <c r="ERR69" s="135"/>
      <c r="ERS69" s="135"/>
      <c r="ERT69" s="135"/>
      <c r="ERU69" s="135"/>
      <c r="ERV69" s="135"/>
      <c r="ERW69" s="135"/>
      <c r="ERX69" s="135"/>
      <c r="ERY69" s="135"/>
      <c r="ERZ69" s="135"/>
      <c r="ESA69" s="135"/>
      <c r="ESB69" s="135"/>
      <c r="ESC69" s="135"/>
      <c r="ESD69" s="135"/>
      <c r="ESE69" s="135"/>
      <c r="ESF69" s="135"/>
      <c r="ESG69" s="135"/>
      <c r="ESH69" s="135"/>
      <c r="ESI69" s="135"/>
      <c r="ESJ69" s="135"/>
      <c r="ESK69" s="135"/>
      <c r="ESL69" s="135"/>
      <c r="ESM69" s="135"/>
      <c r="ESN69" s="135"/>
      <c r="ESO69" s="135"/>
      <c r="ESP69" s="135"/>
      <c r="ESQ69" s="135"/>
      <c r="ESR69" s="135"/>
      <c r="ESS69" s="135"/>
      <c r="EST69" s="135"/>
      <c r="ESU69" s="135"/>
      <c r="ESV69" s="135"/>
      <c r="ESW69" s="135"/>
      <c r="ESX69" s="135"/>
      <c r="ESY69" s="135"/>
      <c r="ESZ69" s="135"/>
      <c r="ETA69" s="135"/>
      <c r="ETB69" s="135"/>
      <c r="ETC69" s="135"/>
      <c r="ETD69" s="135"/>
      <c r="ETE69" s="135"/>
      <c r="ETF69" s="135"/>
      <c r="ETG69" s="135"/>
      <c r="ETH69" s="135"/>
      <c r="ETI69" s="135"/>
      <c r="ETJ69" s="135"/>
      <c r="ETK69" s="135"/>
      <c r="ETL69" s="135"/>
      <c r="ETM69" s="135"/>
      <c r="ETN69" s="135"/>
      <c r="ETO69" s="135"/>
      <c r="ETP69" s="135"/>
      <c r="ETQ69" s="135"/>
      <c r="ETR69" s="135"/>
      <c r="ETS69" s="135"/>
      <c r="ETT69" s="135"/>
      <c r="ETU69" s="135"/>
      <c r="ETV69" s="135"/>
      <c r="ETW69" s="135"/>
      <c r="ETX69" s="135"/>
      <c r="ETY69" s="135"/>
      <c r="ETZ69" s="135"/>
      <c r="EUA69" s="135"/>
      <c r="EUB69" s="135"/>
      <c r="EUC69" s="135"/>
      <c r="EUD69" s="135"/>
      <c r="EUE69" s="135"/>
      <c r="EUF69" s="135"/>
      <c r="EUG69" s="135"/>
      <c r="EUH69" s="135"/>
      <c r="EUI69" s="135"/>
      <c r="EUJ69" s="135"/>
      <c r="EUK69" s="135"/>
      <c r="EUL69" s="135"/>
      <c r="EUM69" s="135"/>
      <c r="EUN69" s="135"/>
      <c r="EUO69" s="135"/>
      <c r="EUP69" s="135"/>
      <c r="EUQ69" s="135"/>
      <c r="EUR69" s="135"/>
      <c r="EUS69" s="135"/>
      <c r="EUT69" s="135"/>
      <c r="EUU69" s="135"/>
      <c r="EUV69" s="135"/>
      <c r="EUW69" s="135"/>
      <c r="EUX69" s="135"/>
      <c r="EUY69" s="135"/>
      <c r="EUZ69" s="135"/>
      <c r="EVA69" s="135"/>
      <c r="EVB69" s="135"/>
      <c r="EVC69" s="135"/>
      <c r="EVD69" s="135"/>
      <c r="EVE69" s="135"/>
      <c r="EVF69" s="135"/>
      <c r="EVG69" s="135"/>
      <c r="EVH69" s="135"/>
      <c r="EVI69" s="135"/>
      <c r="EVJ69" s="135"/>
      <c r="EVK69" s="135"/>
      <c r="EVL69" s="135"/>
      <c r="EVM69" s="135"/>
      <c r="EVN69" s="135"/>
      <c r="EVO69" s="135"/>
      <c r="EVP69" s="135"/>
      <c r="EVQ69" s="135"/>
      <c r="EVR69" s="135"/>
      <c r="EVS69" s="135"/>
      <c r="EVT69" s="135"/>
      <c r="EVU69" s="135"/>
      <c r="EVV69" s="135"/>
      <c r="EVW69" s="135"/>
      <c r="EVX69" s="135"/>
      <c r="EVY69" s="135"/>
      <c r="EVZ69" s="135"/>
      <c r="EWA69" s="135"/>
      <c r="EWB69" s="135"/>
      <c r="EWC69" s="135"/>
      <c r="EWD69" s="135"/>
      <c r="EWE69" s="135"/>
      <c r="EWF69" s="135"/>
      <c r="EWG69" s="135"/>
      <c r="EWH69" s="135"/>
      <c r="EWI69" s="135"/>
      <c r="EWJ69" s="135"/>
      <c r="EWK69" s="135"/>
      <c r="EWL69" s="135"/>
      <c r="EWM69" s="135"/>
      <c r="EWN69" s="135"/>
      <c r="EWO69" s="135"/>
      <c r="EWP69" s="135"/>
      <c r="EWQ69" s="135"/>
      <c r="EWR69" s="135"/>
      <c r="EWS69" s="135"/>
      <c r="EWT69" s="135"/>
      <c r="EWU69" s="135"/>
      <c r="EWV69" s="135"/>
      <c r="EWW69" s="135"/>
      <c r="EWX69" s="135"/>
      <c r="EWY69" s="135"/>
      <c r="EWZ69" s="135"/>
      <c r="EXA69" s="135"/>
      <c r="EXB69" s="135"/>
      <c r="EXC69" s="135"/>
      <c r="EXD69" s="135"/>
      <c r="EXE69" s="135"/>
      <c r="EXF69" s="135"/>
      <c r="EXG69" s="135"/>
      <c r="EXH69" s="135"/>
      <c r="EXI69" s="135"/>
      <c r="EXJ69" s="135"/>
      <c r="EXK69" s="135"/>
      <c r="EXL69" s="135"/>
      <c r="EXM69" s="135"/>
      <c r="EXN69" s="135"/>
      <c r="EXO69" s="135"/>
      <c r="EXP69" s="135"/>
      <c r="EXQ69" s="135"/>
      <c r="EXR69" s="135"/>
      <c r="EXS69" s="135"/>
      <c r="EXT69" s="135"/>
      <c r="EXU69" s="135"/>
      <c r="EXV69" s="135"/>
      <c r="EXW69" s="135"/>
      <c r="EXX69" s="135"/>
      <c r="EXY69" s="135"/>
      <c r="EXZ69" s="135"/>
      <c r="EYA69" s="135"/>
      <c r="EYB69" s="135"/>
      <c r="EYC69" s="135"/>
      <c r="EYD69" s="135"/>
      <c r="EYE69" s="135"/>
      <c r="EYF69" s="135"/>
      <c r="EYG69" s="135"/>
      <c r="EYH69" s="135"/>
      <c r="EYI69" s="135"/>
      <c r="EYJ69" s="135"/>
      <c r="EYK69" s="135"/>
      <c r="EYL69" s="135"/>
      <c r="EYM69" s="135"/>
      <c r="EYN69" s="135"/>
      <c r="EYO69" s="135"/>
      <c r="EYP69" s="135"/>
      <c r="EYQ69" s="135"/>
      <c r="EYR69" s="135"/>
      <c r="EYS69" s="135"/>
      <c r="EYT69" s="135"/>
      <c r="EYU69" s="135"/>
      <c r="EYV69" s="135"/>
      <c r="EYW69" s="135"/>
      <c r="EYX69" s="135"/>
      <c r="EYY69" s="135"/>
      <c r="EYZ69" s="135"/>
      <c r="EZA69" s="135"/>
      <c r="EZB69" s="135"/>
      <c r="EZC69" s="135"/>
      <c r="EZD69" s="135"/>
      <c r="EZE69" s="135"/>
      <c r="EZF69" s="135"/>
      <c r="EZG69" s="135"/>
      <c r="EZH69" s="135"/>
      <c r="EZI69" s="135"/>
      <c r="EZJ69" s="135"/>
      <c r="EZK69" s="135"/>
      <c r="EZL69" s="135"/>
      <c r="EZM69" s="135"/>
      <c r="EZN69" s="135"/>
      <c r="EZO69" s="135"/>
      <c r="EZP69" s="135"/>
      <c r="EZQ69" s="135"/>
      <c r="EZR69" s="135"/>
      <c r="EZS69" s="135"/>
      <c r="EZT69" s="135"/>
      <c r="EZU69" s="135"/>
      <c r="EZV69" s="135"/>
      <c r="EZW69" s="135"/>
      <c r="EZX69" s="135"/>
      <c r="EZY69" s="135"/>
      <c r="EZZ69" s="135"/>
      <c r="FAA69" s="135"/>
      <c r="FAB69" s="135"/>
      <c r="FAC69" s="135"/>
      <c r="FAD69" s="135"/>
      <c r="FAE69" s="135"/>
      <c r="FAF69" s="135"/>
      <c r="FAG69" s="135"/>
      <c r="FAH69" s="135"/>
      <c r="FAI69" s="135"/>
      <c r="FAJ69" s="135"/>
      <c r="FAK69" s="135"/>
      <c r="FAL69" s="135"/>
      <c r="FAM69" s="135"/>
      <c r="FAN69" s="135"/>
      <c r="FAO69" s="135"/>
      <c r="FAP69" s="135"/>
      <c r="FAQ69" s="135"/>
      <c r="FAR69" s="135"/>
      <c r="FAS69" s="135"/>
      <c r="FAT69" s="135"/>
      <c r="FAU69" s="135"/>
      <c r="FAV69" s="135"/>
      <c r="FAW69" s="135"/>
      <c r="FAX69" s="135"/>
      <c r="FAY69" s="135"/>
      <c r="FAZ69" s="135"/>
      <c r="FBA69" s="135"/>
      <c r="FBB69" s="135"/>
      <c r="FBC69" s="135"/>
      <c r="FBD69" s="135"/>
      <c r="FBE69" s="135"/>
      <c r="FBF69" s="135"/>
      <c r="FBG69" s="135"/>
      <c r="FBH69" s="135"/>
      <c r="FBI69" s="135"/>
      <c r="FBJ69" s="135"/>
      <c r="FBK69" s="135"/>
      <c r="FBL69" s="135"/>
      <c r="FBM69" s="135"/>
      <c r="FBN69" s="135"/>
      <c r="FBO69" s="135"/>
      <c r="FBP69" s="135"/>
      <c r="FBQ69" s="135"/>
      <c r="FBR69" s="135"/>
      <c r="FBS69" s="135"/>
      <c r="FBT69" s="135"/>
      <c r="FBU69" s="135"/>
      <c r="FBV69" s="135"/>
      <c r="FBW69" s="135"/>
      <c r="FBX69" s="135"/>
      <c r="FBY69" s="135"/>
      <c r="FBZ69" s="135"/>
      <c r="FCA69" s="135"/>
      <c r="FCB69" s="135"/>
      <c r="FCC69" s="135"/>
      <c r="FCD69" s="135"/>
      <c r="FCE69" s="135"/>
      <c r="FCF69" s="135"/>
      <c r="FCG69" s="135"/>
      <c r="FCH69" s="135"/>
      <c r="FCI69" s="135"/>
      <c r="FCJ69" s="135"/>
      <c r="FCK69" s="135"/>
      <c r="FCL69" s="135"/>
      <c r="FCM69" s="135"/>
      <c r="FCN69" s="135"/>
      <c r="FCO69" s="135"/>
      <c r="FCP69" s="135"/>
      <c r="FCQ69" s="135"/>
      <c r="FCR69" s="135"/>
      <c r="FCS69" s="135"/>
      <c r="FCT69" s="135"/>
      <c r="FCU69" s="135"/>
      <c r="FCV69" s="135"/>
      <c r="FCW69" s="135"/>
      <c r="FCX69" s="135"/>
      <c r="FCY69" s="135"/>
      <c r="FCZ69" s="135"/>
      <c r="FDA69" s="135"/>
      <c r="FDB69" s="135"/>
      <c r="FDC69" s="135"/>
      <c r="FDD69" s="135"/>
      <c r="FDE69" s="135"/>
      <c r="FDF69" s="135"/>
      <c r="FDG69" s="135"/>
      <c r="FDH69" s="135"/>
      <c r="FDI69" s="135"/>
      <c r="FDJ69" s="135"/>
      <c r="FDK69" s="135"/>
      <c r="FDL69" s="135"/>
      <c r="FDM69" s="135"/>
      <c r="FDN69" s="135"/>
      <c r="FDO69" s="135"/>
      <c r="FDP69" s="135"/>
      <c r="FDQ69" s="135"/>
      <c r="FDR69" s="135"/>
      <c r="FDS69" s="135"/>
      <c r="FDT69" s="135"/>
      <c r="FDU69" s="135"/>
      <c r="FDV69" s="135"/>
      <c r="FDW69" s="135"/>
      <c r="FDX69" s="135"/>
      <c r="FDY69" s="135"/>
      <c r="FDZ69" s="135"/>
      <c r="FEA69" s="135"/>
      <c r="FEB69" s="135"/>
      <c r="FEC69" s="135"/>
      <c r="FED69" s="135"/>
      <c r="FEE69" s="135"/>
      <c r="FEF69" s="135"/>
      <c r="FEG69" s="135"/>
      <c r="FEH69" s="135"/>
      <c r="FEI69" s="135"/>
      <c r="FEJ69" s="135"/>
      <c r="FEK69" s="135"/>
      <c r="FEL69" s="135"/>
      <c r="FEM69" s="135"/>
      <c r="FEN69" s="135"/>
      <c r="FEO69" s="135"/>
      <c r="FEP69" s="135"/>
      <c r="FEQ69" s="135"/>
      <c r="FER69" s="135"/>
      <c r="FES69" s="135"/>
      <c r="FET69" s="135"/>
      <c r="FEU69" s="135"/>
      <c r="FEV69" s="135"/>
      <c r="FEW69" s="135"/>
      <c r="FEX69" s="135"/>
      <c r="FEY69" s="135"/>
      <c r="FEZ69" s="135"/>
      <c r="FFA69" s="135"/>
      <c r="FFB69" s="135"/>
      <c r="FFC69" s="135"/>
      <c r="FFD69" s="135"/>
      <c r="FFE69" s="135"/>
      <c r="FFF69" s="135"/>
      <c r="FFG69" s="135"/>
      <c r="FFH69" s="135"/>
      <c r="FFI69" s="135"/>
      <c r="FFJ69" s="135"/>
      <c r="FFK69" s="135"/>
      <c r="FFL69" s="135"/>
      <c r="FFM69" s="135"/>
      <c r="FFN69" s="135"/>
      <c r="FFO69" s="135"/>
      <c r="FFP69" s="135"/>
      <c r="FFQ69" s="135"/>
      <c r="FFR69" s="135"/>
      <c r="FFS69" s="135"/>
      <c r="FFT69" s="135"/>
      <c r="FFU69" s="135"/>
      <c r="FFV69" s="135"/>
      <c r="FFW69" s="135"/>
      <c r="FFX69" s="135"/>
      <c r="FFY69" s="135"/>
      <c r="FFZ69" s="135"/>
      <c r="FGA69" s="135"/>
      <c r="FGB69" s="135"/>
      <c r="FGC69" s="135"/>
      <c r="FGD69" s="135"/>
      <c r="FGE69" s="135"/>
      <c r="FGF69" s="135"/>
      <c r="FGG69" s="135"/>
      <c r="FGH69" s="135"/>
      <c r="FGI69" s="135"/>
      <c r="FGJ69" s="135"/>
      <c r="FGK69" s="135"/>
      <c r="FGL69" s="135"/>
      <c r="FGM69" s="135"/>
      <c r="FGN69" s="135"/>
      <c r="FGO69" s="135"/>
      <c r="FGP69" s="135"/>
      <c r="FGQ69" s="135"/>
      <c r="FGR69" s="135"/>
      <c r="FGS69" s="135"/>
      <c r="FGT69" s="135"/>
      <c r="FGU69" s="135"/>
      <c r="FGV69" s="135"/>
      <c r="FGW69" s="135"/>
      <c r="FGX69" s="135"/>
      <c r="FGY69" s="135"/>
      <c r="FGZ69" s="135"/>
      <c r="FHA69" s="135"/>
      <c r="FHB69" s="135"/>
      <c r="FHC69" s="135"/>
      <c r="FHD69" s="135"/>
      <c r="FHE69" s="135"/>
      <c r="FHF69" s="135"/>
      <c r="FHG69" s="135"/>
      <c r="FHH69" s="135"/>
      <c r="FHI69" s="135"/>
      <c r="FHJ69" s="135"/>
      <c r="FHK69" s="135"/>
      <c r="FHL69" s="135"/>
      <c r="FHM69" s="135"/>
      <c r="FHN69" s="135"/>
      <c r="FHO69" s="135"/>
      <c r="FHP69" s="135"/>
      <c r="FHQ69" s="135"/>
      <c r="FHR69" s="135"/>
      <c r="FHS69" s="135"/>
      <c r="FHT69" s="135"/>
      <c r="FHU69" s="135"/>
      <c r="FHV69" s="135"/>
      <c r="FHW69" s="135"/>
      <c r="FHX69" s="135"/>
      <c r="FHY69" s="135"/>
      <c r="FHZ69" s="135"/>
      <c r="FIA69" s="135"/>
      <c r="FIB69" s="135"/>
      <c r="FIC69" s="135"/>
      <c r="FID69" s="135"/>
      <c r="FIE69" s="135"/>
      <c r="FIF69" s="135"/>
      <c r="FIG69" s="135"/>
      <c r="FIH69" s="135"/>
      <c r="FII69" s="135"/>
      <c r="FIJ69" s="135"/>
      <c r="FIK69" s="135"/>
      <c r="FIL69" s="135"/>
      <c r="FIM69" s="135"/>
      <c r="FIN69" s="135"/>
      <c r="FIO69" s="135"/>
      <c r="FIP69" s="135"/>
      <c r="FIQ69" s="135"/>
      <c r="FIR69" s="135"/>
      <c r="FIS69" s="135"/>
      <c r="FIT69" s="135"/>
      <c r="FIU69" s="135"/>
      <c r="FIV69" s="135"/>
      <c r="FIW69" s="135"/>
      <c r="FIX69" s="135"/>
      <c r="FIY69" s="135"/>
      <c r="FIZ69" s="135"/>
      <c r="FJA69" s="135"/>
      <c r="FJB69" s="135"/>
      <c r="FJC69" s="135"/>
      <c r="FJD69" s="135"/>
      <c r="FJE69" s="135"/>
      <c r="FJF69" s="135"/>
      <c r="FJG69" s="135"/>
      <c r="FJH69" s="135"/>
      <c r="FJI69" s="135"/>
      <c r="FJJ69" s="135"/>
      <c r="FJK69" s="135"/>
      <c r="FJL69" s="135"/>
      <c r="FJM69" s="135"/>
      <c r="FJN69" s="135"/>
      <c r="FJO69" s="135"/>
      <c r="FJP69" s="135"/>
      <c r="FJQ69" s="135"/>
      <c r="FJR69" s="135"/>
      <c r="FJS69" s="135"/>
      <c r="FJT69" s="135"/>
      <c r="FJU69" s="135"/>
      <c r="FJV69" s="135"/>
      <c r="FJW69" s="135"/>
      <c r="FJX69" s="135"/>
      <c r="FJY69" s="135"/>
      <c r="FJZ69" s="135"/>
      <c r="FKA69" s="135"/>
      <c r="FKB69" s="135"/>
      <c r="FKC69" s="135"/>
      <c r="FKD69" s="135"/>
      <c r="FKE69" s="135"/>
      <c r="FKF69" s="135"/>
      <c r="FKG69" s="135"/>
      <c r="FKH69" s="135"/>
      <c r="FKI69" s="135"/>
      <c r="FKJ69" s="135"/>
      <c r="FKK69" s="135"/>
      <c r="FKL69" s="135"/>
      <c r="FKM69" s="135"/>
      <c r="FKN69" s="135"/>
      <c r="FKO69" s="135"/>
      <c r="FKP69" s="135"/>
      <c r="FKQ69" s="135"/>
      <c r="FKR69" s="135"/>
      <c r="FKS69" s="135"/>
      <c r="FKT69" s="135"/>
      <c r="FKU69" s="135"/>
      <c r="FKV69" s="135"/>
      <c r="FKW69" s="135"/>
      <c r="FKX69" s="135"/>
      <c r="FKY69" s="135"/>
      <c r="FKZ69" s="135"/>
      <c r="FLA69" s="135"/>
      <c r="FLB69" s="135"/>
      <c r="FLC69" s="135"/>
      <c r="FLD69" s="135"/>
      <c r="FLE69" s="135"/>
      <c r="FLF69" s="135"/>
      <c r="FLG69" s="135"/>
      <c r="FLH69" s="135"/>
      <c r="FLI69" s="135"/>
      <c r="FLJ69" s="135"/>
      <c r="FLK69" s="135"/>
      <c r="FLL69" s="135"/>
      <c r="FLM69" s="135"/>
      <c r="FLN69" s="135"/>
      <c r="FLO69" s="135"/>
      <c r="FLP69" s="135"/>
      <c r="FLQ69" s="135"/>
      <c r="FLR69" s="135"/>
      <c r="FLS69" s="135"/>
      <c r="FLT69" s="135"/>
      <c r="FLU69" s="135"/>
      <c r="FLV69" s="135"/>
      <c r="FLW69" s="135"/>
      <c r="FLX69" s="135"/>
      <c r="FLY69" s="135"/>
      <c r="FLZ69" s="135"/>
      <c r="FMA69" s="135"/>
      <c r="FMB69" s="135"/>
      <c r="FMC69" s="135"/>
      <c r="FMD69" s="135"/>
      <c r="FME69" s="135"/>
      <c r="FMF69" s="135"/>
      <c r="FMG69" s="135"/>
      <c r="FMH69" s="135"/>
      <c r="FMI69" s="135"/>
      <c r="FMJ69" s="135"/>
      <c r="FMK69" s="135"/>
      <c r="FML69" s="135"/>
      <c r="FMM69" s="135"/>
      <c r="FMN69" s="135"/>
      <c r="FMO69" s="135"/>
      <c r="FMP69" s="135"/>
      <c r="FMQ69" s="135"/>
      <c r="FMR69" s="135"/>
      <c r="FMS69" s="135"/>
      <c r="FMT69" s="135"/>
      <c r="FMU69" s="135"/>
      <c r="FMV69" s="135"/>
      <c r="FMW69" s="135"/>
      <c r="FMX69" s="135"/>
      <c r="FMY69" s="135"/>
      <c r="FMZ69" s="135"/>
      <c r="FNA69" s="135"/>
      <c r="FNB69" s="135"/>
      <c r="FNC69" s="135"/>
      <c r="FND69" s="135"/>
      <c r="FNE69" s="135"/>
      <c r="FNF69" s="135"/>
      <c r="FNG69" s="135"/>
      <c r="FNH69" s="135"/>
      <c r="FNI69" s="135"/>
      <c r="FNJ69" s="135"/>
      <c r="FNK69" s="135"/>
      <c r="FNL69" s="135"/>
      <c r="FNM69" s="135"/>
      <c r="FNN69" s="135"/>
      <c r="FNO69" s="135"/>
      <c r="FNP69" s="135"/>
      <c r="FNQ69" s="135"/>
      <c r="FNR69" s="135"/>
      <c r="FNS69" s="135"/>
      <c r="FNT69" s="135"/>
      <c r="FNU69" s="135"/>
      <c r="FNV69" s="135"/>
      <c r="FNW69" s="135"/>
      <c r="FNX69" s="135"/>
      <c r="FNY69" s="135"/>
      <c r="FNZ69" s="135"/>
      <c r="FOA69" s="135"/>
      <c r="FOB69" s="135"/>
      <c r="FOC69" s="135"/>
      <c r="FOD69" s="135"/>
      <c r="FOE69" s="135"/>
      <c r="FOF69" s="135"/>
      <c r="FOG69" s="135"/>
      <c r="FOH69" s="135"/>
      <c r="FOI69" s="135"/>
      <c r="FOJ69" s="135"/>
      <c r="FOK69" s="135"/>
      <c r="FOL69" s="135"/>
      <c r="FOM69" s="135"/>
      <c r="FON69" s="135"/>
      <c r="FOO69" s="135"/>
      <c r="FOP69" s="135"/>
      <c r="FOQ69" s="135"/>
      <c r="FOR69" s="135"/>
      <c r="FOS69" s="135"/>
      <c r="FOT69" s="135"/>
      <c r="FOU69" s="135"/>
      <c r="FOV69" s="135"/>
      <c r="FOW69" s="135"/>
      <c r="FOX69" s="135"/>
      <c r="FOY69" s="135"/>
      <c r="FOZ69" s="135"/>
      <c r="FPA69" s="135"/>
      <c r="FPB69" s="135"/>
      <c r="FPC69" s="135"/>
      <c r="FPD69" s="135"/>
      <c r="FPE69" s="135"/>
      <c r="FPF69" s="135"/>
      <c r="FPG69" s="135"/>
      <c r="FPH69" s="135"/>
      <c r="FPI69" s="135"/>
      <c r="FPJ69" s="135"/>
      <c r="FPK69" s="135"/>
      <c r="FPL69" s="135"/>
      <c r="FPM69" s="135"/>
      <c r="FPN69" s="135"/>
      <c r="FPO69" s="135"/>
      <c r="FPP69" s="135"/>
      <c r="FPQ69" s="135"/>
      <c r="FPR69" s="135"/>
      <c r="FPS69" s="135"/>
      <c r="FPT69" s="135"/>
      <c r="FPU69" s="135"/>
      <c r="FPV69" s="135"/>
      <c r="FPW69" s="135"/>
      <c r="FPX69" s="135"/>
      <c r="FPY69" s="135"/>
      <c r="FPZ69" s="135"/>
      <c r="FQA69" s="135"/>
      <c r="FQB69" s="135"/>
      <c r="FQC69" s="135"/>
      <c r="FQD69" s="135"/>
      <c r="FQE69" s="135"/>
      <c r="FQF69" s="135"/>
      <c r="FQG69" s="135"/>
      <c r="FQH69" s="135"/>
      <c r="FQI69" s="135"/>
      <c r="FQJ69" s="135"/>
      <c r="FQK69" s="135"/>
      <c r="FQL69" s="135"/>
      <c r="FQM69" s="135"/>
      <c r="FQN69" s="135"/>
      <c r="FQO69" s="135"/>
      <c r="FQP69" s="135"/>
      <c r="FQQ69" s="135"/>
      <c r="FQR69" s="135"/>
      <c r="FQS69" s="135"/>
      <c r="FQT69" s="135"/>
      <c r="FQU69" s="135"/>
      <c r="FQV69" s="135"/>
      <c r="FQW69" s="135"/>
      <c r="FQX69" s="135"/>
      <c r="FQY69" s="135"/>
      <c r="FQZ69" s="135"/>
      <c r="FRA69" s="135"/>
      <c r="FRB69" s="135"/>
      <c r="FRC69" s="135"/>
      <c r="FRD69" s="135"/>
      <c r="FRE69" s="135"/>
      <c r="FRF69" s="135"/>
      <c r="FRG69" s="135"/>
      <c r="FRH69" s="135"/>
      <c r="FRI69" s="135"/>
      <c r="FRJ69" s="135"/>
      <c r="FRK69" s="135"/>
      <c r="FRL69" s="135"/>
      <c r="FRM69" s="135"/>
      <c r="FRN69" s="135"/>
      <c r="FRO69" s="135"/>
      <c r="FRP69" s="135"/>
      <c r="FRQ69" s="135"/>
      <c r="FRR69" s="135"/>
      <c r="FRS69" s="135"/>
      <c r="FRT69" s="135"/>
      <c r="FRU69" s="135"/>
      <c r="FRV69" s="135"/>
      <c r="FRW69" s="135"/>
      <c r="FRX69" s="135"/>
      <c r="FRY69" s="135"/>
      <c r="FRZ69" s="135"/>
      <c r="FSA69" s="135"/>
      <c r="FSB69" s="135"/>
      <c r="FSC69" s="135"/>
      <c r="FSD69" s="135"/>
      <c r="FSE69" s="135"/>
      <c r="FSF69" s="135"/>
      <c r="FSG69" s="135"/>
      <c r="FSH69" s="135"/>
      <c r="FSI69" s="135"/>
      <c r="FSJ69" s="135"/>
      <c r="FSK69" s="135"/>
      <c r="FSL69" s="135"/>
      <c r="FSM69" s="135"/>
      <c r="FSN69" s="135"/>
      <c r="FSO69" s="135"/>
      <c r="FSP69" s="135"/>
      <c r="FSQ69" s="135"/>
      <c r="FSR69" s="135"/>
      <c r="FSS69" s="135"/>
      <c r="FST69" s="135"/>
      <c r="FSU69" s="135"/>
      <c r="FSV69" s="135"/>
      <c r="FSW69" s="135"/>
      <c r="FSX69" s="135"/>
      <c r="FSY69" s="135"/>
      <c r="FSZ69" s="135"/>
      <c r="FTA69" s="135"/>
      <c r="FTB69" s="135"/>
      <c r="FTC69" s="135"/>
      <c r="FTD69" s="135"/>
      <c r="FTE69" s="135"/>
      <c r="FTF69" s="135"/>
      <c r="FTG69" s="135"/>
      <c r="FTH69" s="135"/>
      <c r="FTI69" s="135"/>
      <c r="FTJ69" s="135"/>
      <c r="FTK69" s="135"/>
      <c r="FTL69" s="135"/>
      <c r="FTM69" s="135"/>
      <c r="FTN69" s="135"/>
      <c r="FTO69" s="135"/>
      <c r="FTP69" s="135"/>
      <c r="FTQ69" s="135"/>
      <c r="FTR69" s="135"/>
      <c r="FTS69" s="135"/>
      <c r="FTT69" s="135"/>
      <c r="FTU69" s="135"/>
      <c r="FTV69" s="135"/>
      <c r="FTW69" s="135"/>
      <c r="FTX69" s="135"/>
      <c r="FTY69" s="135"/>
      <c r="FTZ69" s="135"/>
      <c r="FUA69" s="135"/>
      <c r="FUB69" s="135"/>
      <c r="FUC69" s="135"/>
      <c r="FUD69" s="135"/>
      <c r="FUE69" s="135"/>
      <c r="FUF69" s="135"/>
      <c r="FUG69" s="135"/>
      <c r="FUH69" s="135"/>
      <c r="FUI69" s="135"/>
      <c r="FUJ69" s="135"/>
      <c r="FUK69" s="135"/>
      <c r="FUL69" s="135"/>
      <c r="FUM69" s="135"/>
      <c r="FUN69" s="135"/>
      <c r="FUO69" s="135"/>
      <c r="FUP69" s="135"/>
      <c r="FUQ69" s="135"/>
      <c r="FUR69" s="135"/>
      <c r="FUS69" s="135"/>
      <c r="FUT69" s="135"/>
      <c r="FUU69" s="135"/>
      <c r="FUV69" s="135"/>
      <c r="FUW69" s="135"/>
      <c r="FUX69" s="135"/>
      <c r="FUY69" s="135"/>
      <c r="FUZ69" s="135"/>
      <c r="FVA69" s="135"/>
      <c r="FVB69" s="135"/>
      <c r="FVC69" s="135"/>
      <c r="FVD69" s="135"/>
      <c r="FVE69" s="135"/>
      <c r="FVF69" s="135"/>
      <c r="FVG69" s="135"/>
      <c r="FVH69" s="135"/>
      <c r="FVI69" s="135"/>
      <c r="FVJ69" s="135"/>
      <c r="FVK69" s="135"/>
      <c r="FVL69" s="135"/>
      <c r="FVM69" s="135"/>
      <c r="FVN69" s="135"/>
      <c r="FVO69" s="135"/>
      <c r="FVP69" s="135"/>
      <c r="FVQ69" s="135"/>
      <c r="FVR69" s="135"/>
      <c r="FVS69" s="135"/>
      <c r="FVT69" s="135"/>
      <c r="FVU69" s="135"/>
      <c r="FVV69" s="135"/>
      <c r="FVW69" s="135"/>
      <c r="FVX69" s="135"/>
      <c r="FVY69" s="135"/>
      <c r="FVZ69" s="135"/>
      <c r="FWA69" s="135"/>
      <c r="FWB69" s="135"/>
      <c r="FWC69" s="135"/>
      <c r="FWD69" s="135"/>
      <c r="FWE69" s="135"/>
      <c r="FWF69" s="135"/>
      <c r="FWG69" s="135"/>
      <c r="FWH69" s="135"/>
      <c r="FWI69" s="135"/>
      <c r="FWJ69" s="135"/>
      <c r="FWK69" s="135"/>
      <c r="FWL69" s="135"/>
      <c r="FWM69" s="135"/>
      <c r="FWN69" s="135"/>
      <c r="FWO69" s="135"/>
      <c r="FWP69" s="135"/>
      <c r="FWQ69" s="135"/>
      <c r="FWR69" s="135"/>
      <c r="FWS69" s="135"/>
      <c r="FWT69" s="135"/>
      <c r="FWU69" s="135"/>
      <c r="FWV69" s="135"/>
      <c r="FWW69" s="135"/>
      <c r="FWX69" s="135"/>
      <c r="FWY69" s="135"/>
      <c r="FWZ69" s="135"/>
      <c r="FXA69" s="135"/>
      <c r="FXB69" s="135"/>
      <c r="FXC69" s="135"/>
      <c r="FXD69" s="135"/>
      <c r="FXE69" s="135"/>
      <c r="FXF69" s="135"/>
      <c r="FXG69" s="135"/>
      <c r="FXH69" s="135"/>
      <c r="FXI69" s="135"/>
      <c r="FXJ69" s="135"/>
      <c r="FXK69" s="135"/>
      <c r="FXL69" s="135"/>
      <c r="FXM69" s="135"/>
      <c r="FXN69" s="135"/>
      <c r="FXO69" s="135"/>
      <c r="FXP69" s="135"/>
      <c r="FXQ69" s="135"/>
      <c r="FXR69" s="135"/>
      <c r="FXS69" s="135"/>
      <c r="FXT69" s="135"/>
      <c r="FXU69" s="135"/>
      <c r="FXV69" s="135"/>
      <c r="FXW69" s="135"/>
      <c r="FXX69" s="135"/>
      <c r="FXY69" s="135"/>
      <c r="FXZ69" s="135"/>
      <c r="FYA69" s="135"/>
      <c r="FYB69" s="135"/>
      <c r="FYC69" s="135"/>
      <c r="FYD69" s="135"/>
      <c r="FYE69" s="135"/>
      <c r="FYF69" s="135"/>
      <c r="FYG69" s="135"/>
      <c r="FYH69" s="135"/>
      <c r="FYI69" s="135"/>
      <c r="FYJ69" s="135"/>
      <c r="FYK69" s="135"/>
      <c r="FYL69" s="135"/>
      <c r="FYM69" s="135"/>
      <c r="FYN69" s="135"/>
      <c r="FYO69" s="135"/>
      <c r="FYP69" s="135"/>
      <c r="FYQ69" s="135"/>
      <c r="FYR69" s="135"/>
      <c r="FYS69" s="135"/>
      <c r="FYT69" s="135"/>
      <c r="FYU69" s="135"/>
      <c r="FYV69" s="135"/>
      <c r="FYW69" s="135"/>
      <c r="FYX69" s="135"/>
      <c r="FYY69" s="135"/>
      <c r="FYZ69" s="135"/>
      <c r="FZA69" s="135"/>
      <c r="FZB69" s="135"/>
      <c r="FZC69" s="135"/>
      <c r="FZD69" s="135"/>
      <c r="FZE69" s="135"/>
      <c r="FZF69" s="135"/>
      <c r="FZG69" s="135"/>
      <c r="FZH69" s="135"/>
      <c r="FZI69" s="135"/>
      <c r="FZJ69" s="135"/>
      <c r="FZK69" s="135"/>
      <c r="FZL69" s="135"/>
      <c r="FZM69" s="135"/>
      <c r="FZN69" s="135"/>
      <c r="FZO69" s="135"/>
      <c r="FZP69" s="135"/>
      <c r="FZQ69" s="135"/>
      <c r="FZR69" s="135"/>
      <c r="FZS69" s="135"/>
      <c r="FZT69" s="135"/>
      <c r="FZU69" s="135"/>
      <c r="FZV69" s="135"/>
      <c r="FZW69" s="135"/>
      <c r="FZX69" s="135"/>
      <c r="FZY69" s="135"/>
      <c r="FZZ69" s="135"/>
      <c r="GAA69" s="135"/>
      <c r="GAB69" s="135"/>
      <c r="GAC69" s="135"/>
      <c r="GAD69" s="135"/>
      <c r="GAE69" s="135"/>
      <c r="GAF69" s="135"/>
      <c r="GAG69" s="135"/>
      <c r="GAH69" s="135"/>
      <c r="GAI69" s="135"/>
      <c r="GAJ69" s="135"/>
      <c r="GAK69" s="135"/>
      <c r="GAL69" s="135"/>
      <c r="GAM69" s="135"/>
      <c r="GAN69" s="135"/>
      <c r="GAO69" s="135"/>
      <c r="GAP69" s="135"/>
      <c r="GAQ69" s="135"/>
      <c r="GAR69" s="135"/>
      <c r="GAS69" s="135"/>
      <c r="GAT69" s="135"/>
      <c r="GAU69" s="135"/>
      <c r="GAV69" s="135"/>
      <c r="GAW69" s="135"/>
      <c r="GAX69" s="135"/>
      <c r="GAY69" s="135"/>
      <c r="GAZ69" s="135"/>
      <c r="GBA69" s="135"/>
      <c r="GBB69" s="135"/>
      <c r="GBC69" s="135"/>
      <c r="GBD69" s="135"/>
      <c r="GBE69" s="135"/>
      <c r="GBF69" s="135"/>
      <c r="GBG69" s="135"/>
      <c r="GBH69" s="135"/>
      <c r="GBI69" s="135"/>
      <c r="GBJ69" s="135"/>
      <c r="GBK69" s="135"/>
      <c r="GBL69" s="135"/>
      <c r="GBM69" s="135"/>
      <c r="GBN69" s="135"/>
      <c r="GBO69" s="135"/>
      <c r="GBP69" s="135"/>
      <c r="GBQ69" s="135"/>
      <c r="GBR69" s="135"/>
      <c r="GBS69" s="135"/>
      <c r="GBT69" s="135"/>
      <c r="GBU69" s="135"/>
      <c r="GBV69" s="135"/>
      <c r="GBW69" s="135"/>
      <c r="GBX69" s="135"/>
      <c r="GBY69" s="135"/>
      <c r="GBZ69" s="135"/>
      <c r="GCA69" s="135"/>
      <c r="GCB69" s="135"/>
      <c r="GCC69" s="135"/>
      <c r="GCD69" s="135"/>
      <c r="GCE69" s="135"/>
      <c r="GCF69" s="135"/>
      <c r="GCG69" s="135"/>
      <c r="GCH69" s="135"/>
      <c r="GCI69" s="135"/>
      <c r="GCJ69" s="135"/>
      <c r="GCK69" s="135"/>
      <c r="GCL69" s="135"/>
      <c r="GCM69" s="135"/>
      <c r="GCN69" s="135"/>
      <c r="GCO69" s="135"/>
      <c r="GCP69" s="135"/>
      <c r="GCQ69" s="135"/>
      <c r="GCR69" s="135"/>
      <c r="GCS69" s="135"/>
      <c r="GCT69" s="135"/>
      <c r="GCU69" s="135"/>
      <c r="GCV69" s="135"/>
      <c r="GCW69" s="135"/>
      <c r="GCX69" s="135"/>
      <c r="GCY69" s="135"/>
      <c r="GCZ69" s="135"/>
      <c r="GDA69" s="135"/>
      <c r="GDB69" s="135"/>
      <c r="GDC69" s="135"/>
      <c r="GDD69" s="135"/>
      <c r="GDE69" s="135"/>
      <c r="GDF69" s="135"/>
      <c r="GDG69" s="135"/>
      <c r="GDH69" s="135"/>
      <c r="GDI69" s="135"/>
      <c r="GDJ69" s="135"/>
      <c r="GDK69" s="135"/>
      <c r="GDL69" s="135"/>
      <c r="GDM69" s="135"/>
      <c r="GDN69" s="135"/>
      <c r="GDO69" s="135"/>
      <c r="GDP69" s="135"/>
      <c r="GDQ69" s="135"/>
      <c r="GDR69" s="135"/>
      <c r="GDS69" s="135"/>
      <c r="GDT69" s="135"/>
      <c r="GDU69" s="135"/>
      <c r="GDV69" s="135"/>
      <c r="GDW69" s="135"/>
      <c r="GDX69" s="135"/>
      <c r="GDY69" s="135"/>
      <c r="GDZ69" s="135"/>
      <c r="GEA69" s="135"/>
      <c r="GEB69" s="135"/>
      <c r="GEC69" s="135"/>
      <c r="GED69" s="135"/>
      <c r="GEE69" s="135"/>
      <c r="GEF69" s="135"/>
      <c r="GEG69" s="135"/>
      <c r="GEH69" s="135"/>
      <c r="GEI69" s="135"/>
      <c r="GEJ69" s="135"/>
      <c r="GEK69" s="135"/>
      <c r="GEL69" s="135"/>
      <c r="GEM69" s="135"/>
      <c r="GEN69" s="135"/>
      <c r="GEO69" s="135"/>
      <c r="GEP69" s="135"/>
      <c r="GEQ69" s="135"/>
      <c r="GER69" s="135"/>
      <c r="GES69" s="135"/>
      <c r="GET69" s="135"/>
      <c r="GEU69" s="135"/>
      <c r="GEV69" s="135"/>
      <c r="GEW69" s="135"/>
      <c r="GEX69" s="135"/>
      <c r="GEY69" s="135"/>
      <c r="GEZ69" s="135"/>
      <c r="GFA69" s="135"/>
      <c r="GFB69" s="135"/>
      <c r="GFC69" s="135"/>
      <c r="GFD69" s="135"/>
      <c r="GFE69" s="135"/>
      <c r="GFF69" s="135"/>
      <c r="GFG69" s="135"/>
      <c r="GFH69" s="135"/>
      <c r="GFI69" s="135"/>
      <c r="GFJ69" s="135"/>
      <c r="GFK69" s="135"/>
      <c r="GFL69" s="135"/>
      <c r="GFM69" s="135"/>
      <c r="GFN69" s="135"/>
      <c r="GFO69" s="135"/>
      <c r="GFP69" s="135"/>
      <c r="GFQ69" s="135"/>
      <c r="GFR69" s="135"/>
      <c r="GFS69" s="135"/>
      <c r="GFT69" s="135"/>
      <c r="GFU69" s="135"/>
      <c r="GFV69" s="135"/>
      <c r="GFW69" s="135"/>
      <c r="GFX69" s="135"/>
      <c r="GFY69" s="135"/>
      <c r="GFZ69" s="135"/>
      <c r="GGA69" s="135"/>
      <c r="GGB69" s="135"/>
      <c r="GGC69" s="135"/>
      <c r="GGD69" s="135"/>
      <c r="GGE69" s="135"/>
      <c r="GGF69" s="135"/>
      <c r="GGG69" s="135"/>
      <c r="GGH69" s="135"/>
      <c r="GGI69" s="135"/>
      <c r="GGJ69" s="135"/>
      <c r="GGK69" s="135"/>
      <c r="GGL69" s="135"/>
      <c r="GGM69" s="135"/>
      <c r="GGN69" s="135"/>
      <c r="GGO69" s="135"/>
      <c r="GGP69" s="135"/>
      <c r="GGQ69" s="135"/>
      <c r="GGR69" s="135"/>
      <c r="GGS69" s="135"/>
      <c r="GGT69" s="135"/>
      <c r="GGU69" s="135"/>
      <c r="GGV69" s="135"/>
      <c r="GGW69" s="135"/>
      <c r="GGX69" s="135"/>
      <c r="GGY69" s="135"/>
      <c r="GGZ69" s="135"/>
      <c r="GHA69" s="135"/>
      <c r="GHB69" s="135"/>
      <c r="GHC69" s="135"/>
      <c r="GHD69" s="135"/>
      <c r="GHE69" s="135"/>
      <c r="GHF69" s="135"/>
      <c r="GHG69" s="135"/>
      <c r="GHH69" s="135"/>
      <c r="GHI69" s="135"/>
      <c r="GHJ69" s="135"/>
      <c r="GHK69" s="135"/>
      <c r="GHL69" s="135"/>
      <c r="GHM69" s="135"/>
      <c r="GHN69" s="135"/>
      <c r="GHO69" s="135"/>
      <c r="GHP69" s="135"/>
      <c r="GHQ69" s="135"/>
      <c r="GHR69" s="135"/>
      <c r="GHS69" s="135"/>
      <c r="GHT69" s="135"/>
      <c r="GHU69" s="135"/>
      <c r="GHV69" s="135"/>
      <c r="GHW69" s="135"/>
      <c r="GHX69" s="135"/>
      <c r="GHY69" s="135"/>
      <c r="GHZ69" s="135"/>
      <c r="GIA69" s="135"/>
      <c r="GIB69" s="135"/>
      <c r="GIC69" s="135"/>
      <c r="GID69" s="135"/>
      <c r="GIE69" s="135"/>
      <c r="GIF69" s="135"/>
      <c r="GIG69" s="135"/>
      <c r="GIH69" s="135"/>
      <c r="GII69" s="135"/>
      <c r="GIJ69" s="135"/>
      <c r="GIK69" s="135"/>
      <c r="GIL69" s="135"/>
      <c r="GIM69" s="135"/>
      <c r="GIN69" s="135"/>
      <c r="GIO69" s="135"/>
      <c r="GIP69" s="135"/>
      <c r="GIQ69" s="135"/>
      <c r="GIR69" s="135"/>
      <c r="GIS69" s="135"/>
      <c r="GIT69" s="135"/>
      <c r="GIU69" s="135"/>
      <c r="GIV69" s="135"/>
      <c r="GIW69" s="135"/>
      <c r="GIX69" s="135"/>
      <c r="GIY69" s="135"/>
      <c r="GIZ69" s="135"/>
      <c r="GJA69" s="135"/>
      <c r="GJB69" s="135"/>
      <c r="GJC69" s="135"/>
      <c r="GJD69" s="135"/>
      <c r="GJE69" s="135"/>
      <c r="GJF69" s="135"/>
      <c r="GJG69" s="135"/>
      <c r="GJH69" s="135"/>
      <c r="GJI69" s="135"/>
      <c r="GJJ69" s="135"/>
      <c r="GJK69" s="135"/>
      <c r="GJL69" s="135"/>
      <c r="GJM69" s="135"/>
      <c r="GJN69" s="135"/>
      <c r="GJO69" s="135"/>
      <c r="GJP69" s="135"/>
      <c r="GJQ69" s="135"/>
      <c r="GJR69" s="135"/>
      <c r="GJS69" s="135"/>
      <c r="GJT69" s="135"/>
      <c r="GJU69" s="135"/>
      <c r="GJV69" s="135"/>
      <c r="GJW69" s="135"/>
      <c r="GJX69" s="135"/>
      <c r="GJY69" s="135"/>
      <c r="GJZ69" s="135"/>
      <c r="GKA69" s="135"/>
      <c r="GKB69" s="135"/>
      <c r="GKC69" s="135"/>
      <c r="GKD69" s="135"/>
      <c r="GKE69" s="135"/>
      <c r="GKF69" s="135"/>
      <c r="GKG69" s="135"/>
      <c r="GKH69" s="135"/>
      <c r="GKI69" s="135"/>
      <c r="GKJ69" s="135"/>
      <c r="GKK69" s="135"/>
      <c r="GKL69" s="135"/>
      <c r="GKM69" s="135"/>
      <c r="GKN69" s="135"/>
      <c r="GKO69" s="135"/>
      <c r="GKP69" s="135"/>
      <c r="GKQ69" s="135"/>
      <c r="GKR69" s="135"/>
      <c r="GKS69" s="135"/>
      <c r="GKT69" s="135"/>
      <c r="GKU69" s="135"/>
      <c r="GKV69" s="135"/>
      <c r="GKW69" s="135"/>
      <c r="GKX69" s="135"/>
      <c r="GKY69" s="135"/>
      <c r="GKZ69" s="135"/>
      <c r="GLA69" s="135"/>
      <c r="GLB69" s="135"/>
      <c r="GLC69" s="135"/>
      <c r="GLD69" s="135"/>
      <c r="GLE69" s="135"/>
      <c r="GLF69" s="135"/>
      <c r="GLG69" s="135"/>
      <c r="GLH69" s="135"/>
      <c r="GLI69" s="135"/>
      <c r="GLJ69" s="135"/>
      <c r="GLK69" s="135"/>
      <c r="GLL69" s="135"/>
      <c r="GLM69" s="135"/>
      <c r="GLN69" s="135"/>
      <c r="GLO69" s="135"/>
      <c r="GLP69" s="135"/>
      <c r="GLQ69" s="135"/>
      <c r="GLR69" s="135"/>
      <c r="GLS69" s="135"/>
      <c r="GLT69" s="135"/>
      <c r="GLU69" s="135"/>
      <c r="GLV69" s="135"/>
      <c r="GLW69" s="135"/>
      <c r="GLX69" s="135"/>
      <c r="GLY69" s="135"/>
      <c r="GLZ69" s="135"/>
      <c r="GMA69" s="135"/>
      <c r="GMB69" s="135"/>
      <c r="GMC69" s="135"/>
      <c r="GMD69" s="135"/>
      <c r="GME69" s="135"/>
      <c r="GMF69" s="135"/>
      <c r="GMG69" s="135"/>
      <c r="GMH69" s="135"/>
      <c r="GMI69" s="135"/>
      <c r="GMJ69" s="135"/>
      <c r="GMK69" s="135"/>
      <c r="GML69" s="135"/>
      <c r="GMM69" s="135"/>
      <c r="GMN69" s="135"/>
      <c r="GMO69" s="135"/>
      <c r="GMP69" s="135"/>
      <c r="GMQ69" s="135"/>
      <c r="GMR69" s="135"/>
      <c r="GMS69" s="135"/>
      <c r="GMT69" s="135"/>
      <c r="GMU69" s="135"/>
      <c r="GMV69" s="135"/>
      <c r="GMW69" s="135"/>
      <c r="GMX69" s="135"/>
      <c r="GMY69" s="135"/>
      <c r="GMZ69" s="135"/>
      <c r="GNA69" s="135"/>
      <c r="GNB69" s="135"/>
      <c r="GNC69" s="135"/>
      <c r="GND69" s="135"/>
      <c r="GNE69" s="135"/>
      <c r="GNF69" s="135"/>
      <c r="GNG69" s="135"/>
      <c r="GNH69" s="135"/>
      <c r="GNI69" s="135"/>
      <c r="GNJ69" s="135"/>
      <c r="GNK69" s="135"/>
      <c r="GNL69" s="135"/>
      <c r="GNM69" s="135"/>
      <c r="GNN69" s="135"/>
      <c r="GNO69" s="135"/>
      <c r="GNP69" s="135"/>
      <c r="GNQ69" s="135"/>
      <c r="GNR69" s="135"/>
      <c r="GNS69" s="135"/>
      <c r="GNT69" s="135"/>
      <c r="GNU69" s="135"/>
      <c r="GNV69" s="135"/>
      <c r="GNW69" s="135"/>
      <c r="GNX69" s="135"/>
      <c r="GNY69" s="135"/>
      <c r="GNZ69" s="135"/>
      <c r="GOA69" s="135"/>
      <c r="GOB69" s="135"/>
      <c r="GOC69" s="135"/>
      <c r="GOD69" s="135"/>
      <c r="GOE69" s="135"/>
      <c r="GOF69" s="135"/>
      <c r="GOG69" s="135"/>
      <c r="GOH69" s="135"/>
      <c r="GOI69" s="135"/>
      <c r="GOJ69" s="135"/>
      <c r="GOK69" s="135"/>
      <c r="GOL69" s="135"/>
      <c r="GOM69" s="135"/>
      <c r="GON69" s="135"/>
      <c r="GOO69" s="135"/>
      <c r="GOP69" s="135"/>
      <c r="GOQ69" s="135"/>
      <c r="GOR69" s="135"/>
      <c r="GOS69" s="135"/>
      <c r="GOT69" s="135"/>
      <c r="GOU69" s="135"/>
      <c r="GOV69" s="135"/>
      <c r="GOW69" s="135"/>
      <c r="GOX69" s="135"/>
      <c r="GOY69" s="135"/>
      <c r="GOZ69" s="135"/>
      <c r="GPA69" s="135"/>
      <c r="GPB69" s="135"/>
      <c r="GPC69" s="135"/>
      <c r="GPD69" s="135"/>
      <c r="GPE69" s="135"/>
      <c r="GPF69" s="135"/>
      <c r="GPG69" s="135"/>
      <c r="GPH69" s="135"/>
      <c r="GPI69" s="135"/>
      <c r="GPJ69" s="135"/>
      <c r="GPK69" s="135"/>
      <c r="GPL69" s="135"/>
      <c r="GPM69" s="135"/>
      <c r="GPN69" s="135"/>
      <c r="GPO69" s="135"/>
      <c r="GPP69" s="135"/>
      <c r="GPQ69" s="135"/>
      <c r="GPR69" s="135"/>
      <c r="GPS69" s="135"/>
      <c r="GPT69" s="135"/>
      <c r="GPU69" s="135"/>
      <c r="GPV69" s="135"/>
      <c r="GPW69" s="135"/>
      <c r="GPX69" s="135"/>
      <c r="GPY69" s="135"/>
      <c r="GPZ69" s="135"/>
      <c r="GQA69" s="135"/>
      <c r="GQB69" s="135"/>
      <c r="GQC69" s="135"/>
      <c r="GQD69" s="135"/>
      <c r="GQE69" s="135"/>
      <c r="GQF69" s="135"/>
      <c r="GQG69" s="135"/>
      <c r="GQH69" s="135"/>
      <c r="GQI69" s="135"/>
      <c r="GQJ69" s="135"/>
      <c r="GQK69" s="135"/>
      <c r="GQL69" s="135"/>
      <c r="GQM69" s="135"/>
      <c r="GQN69" s="135"/>
      <c r="GQO69" s="135"/>
      <c r="GQP69" s="135"/>
      <c r="GQQ69" s="135"/>
      <c r="GQR69" s="135"/>
      <c r="GQS69" s="135"/>
      <c r="GQT69" s="135"/>
      <c r="GQU69" s="135"/>
      <c r="GQV69" s="135"/>
      <c r="GQW69" s="135"/>
      <c r="GQX69" s="135"/>
      <c r="GQY69" s="135"/>
      <c r="GQZ69" s="135"/>
      <c r="GRA69" s="135"/>
      <c r="GRB69" s="135"/>
      <c r="GRC69" s="135"/>
      <c r="GRD69" s="135"/>
      <c r="GRE69" s="135"/>
      <c r="GRF69" s="135"/>
      <c r="GRG69" s="135"/>
      <c r="GRH69" s="135"/>
      <c r="GRI69" s="135"/>
      <c r="GRJ69" s="135"/>
      <c r="GRK69" s="135"/>
      <c r="GRL69" s="135"/>
      <c r="GRM69" s="135"/>
      <c r="GRN69" s="135"/>
      <c r="GRO69" s="135"/>
      <c r="GRP69" s="135"/>
      <c r="GRQ69" s="135"/>
      <c r="GRR69" s="135"/>
      <c r="GRS69" s="135"/>
      <c r="GRT69" s="135"/>
      <c r="GRU69" s="135"/>
      <c r="GRV69" s="135"/>
      <c r="GRW69" s="135"/>
      <c r="GRX69" s="135"/>
      <c r="GRY69" s="135"/>
      <c r="GRZ69" s="135"/>
      <c r="GSA69" s="135"/>
      <c r="GSB69" s="135"/>
      <c r="GSC69" s="135"/>
      <c r="GSD69" s="135"/>
      <c r="GSE69" s="135"/>
      <c r="GSF69" s="135"/>
      <c r="GSG69" s="135"/>
      <c r="GSH69" s="135"/>
      <c r="GSI69" s="135"/>
      <c r="GSJ69" s="135"/>
      <c r="GSK69" s="135"/>
      <c r="GSL69" s="135"/>
      <c r="GSM69" s="135"/>
      <c r="GSN69" s="135"/>
      <c r="GSO69" s="135"/>
      <c r="GSP69" s="135"/>
      <c r="GSQ69" s="135"/>
      <c r="GSR69" s="135"/>
      <c r="GSS69" s="135"/>
      <c r="GST69" s="135"/>
      <c r="GSU69" s="135"/>
      <c r="GSV69" s="135"/>
      <c r="GSW69" s="135"/>
      <c r="GSX69" s="135"/>
      <c r="GSY69" s="135"/>
      <c r="GSZ69" s="135"/>
      <c r="GTA69" s="135"/>
      <c r="GTB69" s="135"/>
      <c r="GTC69" s="135"/>
      <c r="GTD69" s="135"/>
      <c r="GTE69" s="135"/>
      <c r="GTF69" s="135"/>
      <c r="GTG69" s="135"/>
      <c r="GTH69" s="135"/>
      <c r="GTI69" s="135"/>
      <c r="GTJ69" s="135"/>
      <c r="GTK69" s="135"/>
      <c r="GTL69" s="135"/>
      <c r="GTM69" s="135"/>
      <c r="GTN69" s="135"/>
      <c r="GTO69" s="135"/>
      <c r="GTP69" s="135"/>
      <c r="GTQ69" s="135"/>
      <c r="GTR69" s="135"/>
      <c r="GTS69" s="135"/>
      <c r="GTT69" s="135"/>
      <c r="GTU69" s="135"/>
      <c r="GTV69" s="135"/>
      <c r="GTW69" s="135"/>
      <c r="GTX69" s="135"/>
      <c r="GTY69" s="135"/>
      <c r="GTZ69" s="135"/>
      <c r="GUA69" s="135"/>
      <c r="GUB69" s="135"/>
      <c r="GUC69" s="135"/>
      <c r="GUD69" s="135"/>
      <c r="GUE69" s="135"/>
      <c r="GUF69" s="135"/>
      <c r="GUG69" s="135"/>
      <c r="GUH69" s="135"/>
      <c r="GUI69" s="135"/>
      <c r="GUJ69" s="135"/>
      <c r="GUK69" s="135"/>
      <c r="GUL69" s="135"/>
      <c r="GUM69" s="135"/>
      <c r="GUN69" s="135"/>
      <c r="GUO69" s="135"/>
      <c r="GUP69" s="135"/>
      <c r="GUQ69" s="135"/>
      <c r="GUR69" s="135"/>
      <c r="GUS69" s="135"/>
      <c r="GUT69" s="135"/>
      <c r="GUU69" s="135"/>
      <c r="GUV69" s="135"/>
      <c r="GUW69" s="135"/>
      <c r="GUX69" s="135"/>
      <c r="GUY69" s="135"/>
      <c r="GUZ69" s="135"/>
      <c r="GVA69" s="135"/>
      <c r="GVB69" s="135"/>
      <c r="GVC69" s="135"/>
      <c r="GVD69" s="135"/>
      <c r="GVE69" s="135"/>
      <c r="GVF69" s="135"/>
      <c r="GVG69" s="135"/>
      <c r="GVH69" s="135"/>
      <c r="GVI69" s="135"/>
      <c r="GVJ69" s="135"/>
      <c r="GVK69" s="135"/>
      <c r="GVL69" s="135"/>
      <c r="GVM69" s="135"/>
      <c r="GVN69" s="135"/>
      <c r="GVO69" s="135"/>
      <c r="GVP69" s="135"/>
      <c r="GVQ69" s="135"/>
      <c r="GVR69" s="135"/>
      <c r="GVS69" s="135"/>
      <c r="GVT69" s="135"/>
      <c r="GVU69" s="135"/>
      <c r="GVV69" s="135"/>
      <c r="GVW69" s="135"/>
      <c r="GVX69" s="135"/>
      <c r="GVY69" s="135"/>
      <c r="GVZ69" s="135"/>
      <c r="GWA69" s="135"/>
      <c r="GWB69" s="135"/>
      <c r="GWC69" s="135"/>
      <c r="GWD69" s="135"/>
      <c r="GWE69" s="135"/>
      <c r="GWF69" s="135"/>
      <c r="GWG69" s="135"/>
      <c r="GWH69" s="135"/>
      <c r="GWI69" s="135"/>
      <c r="GWJ69" s="135"/>
      <c r="GWK69" s="135"/>
      <c r="GWL69" s="135"/>
      <c r="GWM69" s="135"/>
      <c r="GWN69" s="135"/>
      <c r="GWO69" s="135"/>
      <c r="GWP69" s="135"/>
      <c r="GWQ69" s="135"/>
      <c r="GWR69" s="135"/>
      <c r="GWS69" s="135"/>
      <c r="GWT69" s="135"/>
      <c r="GWU69" s="135"/>
      <c r="GWV69" s="135"/>
      <c r="GWW69" s="135"/>
      <c r="GWX69" s="135"/>
      <c r="GWY69" s="135"/>
      <c r="GWZ69" s="135"/>
      <c r="GXA69" s="135"/>
      <c r="GXB69" s="135"/>
      <c r="GXC69" s="135"/>
      <c r="GXD69" s="135"/>
      <c r="GXE69" s="135"/>
      <c r="GXF69" s="135"/>
      <c r="GXG69" s="135"/>
      <c r="GXH69" s="135"/>
      <c r="GXI69" s="135"/>
      <c r="GXJ69" s="135"/>
      <c r="GXK69" s="135"/>
      <c r="GXL69" s="135"/>
      <c r="GXM69" s="135"/>
      <c r="GXN69" s="135"/>
      <c r="GXO69" s="135"/>
      <c r="GXP69" s="135"/>
      <c r="GXQ69" s="135"/>
      <c r="GXR69" s="135"/>
      <c r="GXS69" s="135"/>
      <c r="GXT69" s="135"/>
      <c r="GXU69" s="135"/>
      <c r="GXV69" s="135"/>
      <c r="GXW69" s="135"/>
      <c r="GXX69" s="135"/>
      <c r="GXY69" s="135"/>
      <c r="GXZ69" s="135"/>
      <c r="GYA69" s="135"/>
      <c r="GYB69" s="135"/>
      <c r="GYC69" s="135"/>
      <c r="GYD69" s="135"/>
      <c r="GYE69" s="135"/>
      <c r="GYF69" s="135"/>
      <c r="GYG69" s="135"/>
      <c r="GYH69" s="135"/>
      <c r="GYI69" s="135"/>
      <c r="GYJ69" s="135"/>
      <c r="GYK69" s="135"/>
      <c r="GYL69" s="135"/>
      <c r="GYM69" s="135"/>
      <c r="GYN69" s="135"/>
      <c r="GYO69" s="135"/>
      <c r="GYP69" s="135"/>
      <c r="GYQ69" s="135"/>
      <c r="GYR69" s="135"/>
      <c r="GYS69" s="135"/>
      <c r="GYT69" s="135"/>
      <c r="GYU69" s="135"/>
      <c r="GYV69" s="135"/>
      <c r="GYW69" s="135"/>
      <c r="GYX69" s="135"/>
      <c r="GYY69" s="135"/>
      <c r="GYZ69" s="135"/>
      <c r="GZA69" s="135"/>
      <c r="GZB69" s="135"/>
      <c r="GZC69" s="135"/>
      <c r="GZD69" s="135"/>
      <c r="GZE69" s="135"/>
      <c r="GZF69" s="135"/>
      <c r="GZG69" s="135"/>
      <c r="GZH69" s="135"/>
      <c r="GZI69" s="135"/>
      <c r="GZJ69" s="135"/>
      <c r="GZK69" s="135"/>
      <c r="GZL69" s="135"/>
      <c r="GZM69" s="135"/>
      <c r="GZN69" s="135"/>
      <c r="GZO69" s="135"/>
      <c r="GZP69" s="135"/>
      <c r="GZQ69" s="135"/>
      <c r="GZR69" s="135"/>
      <c r="GZS69" s="135"/>
      <c r="GZT69" s="135"/>
      <c r="GZU69" s="135"/>
      <c r="GZV69" s="135"/>
      <c r="GZW69" s="135"/>
      <c r="GZX69" s="135"/>
      <c r="GZY69" s="135"/>
      <c r="GZZ69" s="135"/>
      <c r="HAA69" s="135"/>
      <c r="HAB69" s="135"/>
      <c r="HAC69" s="135"/>
      <c r="HAD69" s="135"/>
      <c r="HAE69" s="135"/>
      <c r="HAF69" s="135"/>
      <c r="HAG69" s="135"/>
      <c r="HAH69" s="135"/>
      <c r="HAI69" s="135"/>
      <c r="HAJ69" s="135"/>
      <c r="HAK69" s="135"/>
      <c r="HAL69" s="135"/>
      <c r="HAM69" s="135"/>
      <c r="HAN69" s="135"/>
      <c r="HAO69" s="135"/>
      <c r="HAP69" s="135"/>
      <c r="HAQ69" s="135"/>
      <c r="HAR69" s="135"/>
      <c r="HAS69" s="135"/>
      <c r="HAT69" s="135"/>
      <c r="HAU69" s="135"/>
      <c r="HAV69" s="135"/>
      <c r="HAW69" s="135"/>
      <c r="HAX69" s="135"/>
      <c r="HAY69" s="135"/>
      <c r="HAZ69" s="135"/>
      <c r="HBA69" s="135"/>
      <c r="HBB69" s="135"/>
      <c r="HBC69" s="135"/>
      <c r="HBD69" s="135"/>
      <c r="HBE69" s="135"/>
      <c r="HBF69" s="135"/>
      <c r="HBG69" s="135"/>
      <c r="HBH69" s="135"/>
      <c r="HBI69" s="135"/>
      <c r="HBJ69" s="135"/>
      <c r="HBK69" s="135"/>
      <c r="HBL69" s="135"/>
      <c r="HBM69" s="135"/>
      <c r="HBN69" s="135"/>
      <c r="HBO69" s="135"/>
      <c r="HBP69" s="135"/>
      <c r="HBQ69" s="135"/>
      <c r="HBR69" s="135"/>
      <c r="HBS69" s="135"/>
      <c r="HBT69" s="135"/>
      <c r="HBU69" s="135"/>
      <c r="HBV69" s="135"/>
      <c r="HBW69" s="135"/>
      <c r="HBX69" s="135"/>
      <c r="HBY69" s="135"/>
      <c r="HBZ69" s="135"/>
      <c r="HCA69" s="135"/>
      <c r="HCB69" s="135"/>
      <c r="HCC69" s="135"/>
      <c r="HCD69" s="135"/>
      <c r="HCE69" s="135"/>
      <c r="HCF69" s="135"/>
      <c r="HCG69" s="135"/>
      <c r="HCH69" s="135"/>
      <c r="HCI69" s="135"/>
      <c r="HCJ69" s="135"/>
      <c r="HCK69" s="135"/>
      <c r="HCL69" s="135"/>
      <c r="HCM69" s="135"/>
      <c r="HCN69" s="135"/>
      <c r="HCO69" s="135"/>
      <c r="HCP69" s="135"/>
      <c r="HCQ69" s="135"/>
      <c r="HCR69" s="135"/>
      <c r="HCS69" s="135"/>
      <c r="HCT69" s="135"/>
      <c r="HCU69" s="135"/>
      <c r="HCV69" s="135"/>
      <c r="HCW69" s="135"/>
      <c r="HCX69" s="135"/>
      <c r="HCY69" s="135"/>
      <c r="HCZ69" s="135"/>
      <c r="HDA69" s="135"/>
      <c r="HDB69" s="135"/>
      <c r="HDC69" s="135"/>
      <c r="HDD69" s="135"/>
      <c r="HDE69" s="135"/>
      <c r="HDF69" s="135"/>
      <c r="HDG69" s="135"/>
      <c r="HDH69" s="135"/>
      <c r="HDI69" s="135"/>
      <c r="HDJ69" s="135"/>
      <c r="HDK69" s="135"/>
      <c r="HDL69" s="135"/>
      <c r="HDM69" s="135"/>
      <c r="HDN69" s="135"/>
      <c r="HDO69" s="135"/>
      <c r="HDP69" s="135"/>
      <c r="HDQ69" s="135"/>
      <c r="HDR69" s="135"/>
      <c r="HDS69" s="135"/>
      <c r="HDT69" s="135"/>
      <c r="HDU69" s="135"/>
      <c r="HDV69" s="135"/>
      <c r="HDW69" s="135"/>
      <c r="HDX69" s="135"/>
      <c r="HDY69" s="135"/>
      <c r="HDZ69" s="135"/>
      <c r="HEA69" s="135"/>
      <c r="HEB69" s="135"/>
      <c r="HEC69" s="135"/>
      <c r="HED69" s="135"/>
      <c r="HEE69" s="135"/>
      <c r="HEF69" s="135"/>
      <c r="HEG69" s="135"/>
      <c r="HEH69" s="135"/>
      <c r="HEI69" s="135"/>
      <c r="HEJ69" s="135"/>
      <c r="HEK69" s="135"/>
      <c r="HEL69" s="135"/>
      <c r="HEM69" s="135"/>
      <c r="HEN69" s="135"/>
      <c r="HEO69" s="135"/>
      <c r="HEP69" s="135"/>
      <c r="HEQ69" s="135"/>
      <c r="HER69" s="135"/>
      <c r="HES69" s="135"/>
      <c r="HET69" s="135"/>
      <c r="HEU69" s="135"/>
      <c r="HEV69" s="135"/>
      <c r="HEW69" s="135"/>
      <c r="HEX69" s="135"/>
      <c r="HEY69" s="135"/>
      <c r="HEZ69" s="135"/>
      <c r="HFA69" s="135"/>
      <c r="HFB69" s="135"/>
      <c r="HFC69" s="135"/>
      <c r="HFD69" s="135"/>
      <c r="HFE69" s="135"/>
      <c r="HFF69" s="135"/>
      <c r="HFG69" s="135"/>
      <c r="HFH69" s="135"/>
      <c r="HFI69" s="135"/>
      <c r="HFJ69" s="135"/>
      <c r="HFK69" s="135"/>
      <c r="HFL69" s="135"/>
      <c r="HFM69" s="135"/>
      <c r="HFN69" s="135"/>
      <c r="HFO69" s="135"/>
      <c r="HFP69" s="135"/>
      <c r="HFQ69" s="135"/>
      <c r="HFR69" s="135"/>
      <c r="HFS69" s="135"/>
      <c r="HFT69" s="135"/>
      <c r="HFU69" s="135"/>
      <c r="HFV69" s="135"/>
      <c r="HFW69" s="135"/>
      <c r="HFX69" s="135"/>
      <c r="HFY69" s="135"/>
      <c r="HFZ69" s="135"/>
      <c r="HGA69" s="135"/>
      <c r="HGB69" s="135"/>
      <c r="HGC69" s="135"/>
      <c r="HGD69" s="135"/>
      <c r="HGE69" s="135"/>
      <c r="HGF69" s="135"/>
      <c r="HGG69" s="135"/>
      <c r="HGH69" s="135"/>
      <c r="HGI69" s="135"/>
      <c r="HGJ69" s="135"/>
      <c r="HGK69" s="135"/>
      <c r="HGL69" s="135"/>
      <c r="HGM69" s="135"/>
      <c r="HGN69" s="135"/>
      <c r="HGO69" s="135"/>
      <c r="HGP69" s="135"/>
      <c r="HGQ69" s="135"/>
      <c r="HGR69" s="135"/>
      <c r="HGS69" s="135"/>
      <c r="HGT69" s="135"/>
      <c r="HGU69" s="135"/>
      <c r="HGV69" s="135"/>
      <c r="HGW69" s="135"/>
      <c r="HGX69" s="135"/>
      <c r="HGY69" s="135"/>
      <c r="HGZ69" s="135"/>
      <c r="HHA69" s="135"/>
      <c r="HHB69" s="135"/>
      <c r="HHC69" s="135"/>
      <c r="HHD69" s="135"/>
      <c r="HHE69" s="135"/>
      <c r="HHF69" s="135"/>
      <c r="HHG69" s="135"/>
      <c r="HHH69" s="135"/>
      <c r="HHI69" s="135"/>
      <c r="HHJ69" s="135"/>
      <c r="HHK69" s="135"/>
      <c r="HHL69" s="135"/>
      <c r="HHM69" s="135"/>
      <c r="HHN69" s="135"/>
      <c r="HHO69" s="135"/>
      <c r="HHP69" s="135"/>
      <c r="HHQ69" s="135"/>
      <c r="HHR69" s="135"/>
      <c r="HHS69" s="135"/>
      <c r="HHT69" s="135"/>
      <c r="HHU69" s="135"/>
      <c r="HHV69" s="135"/>
      <c r="HHW69" s="135"/>
      <c r="HHX69" s="135"/>
      <c r="HHY69" s="135"/>
      <c r="HHZ69" s="135"/>
      <c r="HIA69" s="135"/>
      <c r="HIB69" s="135"/>
      <c r="HIC69" s="135"/>
      <c r="HID69" s="135"/>
      <c r="HIE69" s="135"/>
      <c r="HIF69" s="135"/>
      <c r="HIG69" s="135"/>
      <c r="HIH69" s="135"/>
      <c r="HII69" s="135"/>
      <c r="HIJ69" s="135"/>
      <c r="HIK69" s="135"/>
      <c r="HIL69" s="135"/>
      <c r="HIM69" s="135"/>
      <c r="HIN69" s="135"/>
      <c r="HIO69" s="135"/>
      <c r="HIP69" s="135"/>
      <c r="HIQ69" s="135"/>
      <c r="HIR69" s="135"/>
      <c r="HIS69" s="135"/>
      <c r="HIT69" s="135"/>
      <c r="HIU69" s="135"/>
      <c r="HIV69" s="135"/>
      <c r="HIW69" s="135"/>
      <c r="HIX69" s="135"/>
      <c r="HIY69" s="135"/>
      <c r="HIZ69" s="135"/>
      <c r="HJA69" s="135"/>
      <c r="HJB69" s="135"/>
      <c r="HJC69" s="135"/>
      <c r="HJD69" s="135"/>
      <c r="HJE69" s="135"/>
      <c r="HJF69" s="135"/>
      <c r="HJG69" s="135"/>
      <c r="HJH69" s="135"/>
      <c r="HJI69" s="135"/>
      <c r="HJJ69" s="135"/>
      <c r="HJK69" s="135"/>
      <c r="HJL69" s="135"/>
      <c r="HJM69" s="135"/>
      <c r="HJN69" s="135"/>
      <c r="HJO69" s="135"/>
      <c r="HJP69" s="135"/>
      <c r="HJQ69" s="135"/>
      <c r="HJR69" s="135"/>
      <c r="HJS69" s="135"/>
      <c r="HJT69" s="135"/>
      <c r="HJU69" s="135"/>
      <c r="HJV69" s="135"/>
      <c r="HJW69" s="135"/>
      <c r="HJX69" s="135"/>
      <c r="HJY69" s="135"/>
      <c r="HJZ69" s="135"/>
      <c r="HKA69" s="135"/>
      <c r="HKB69" s="135"/>
      <c r="HKC69" s="135"/>
      <c r="HKD69" s="135"/>
      <c r="HKE69" s="135"/>
      <c r="HKF69" s="135"/>
      <c r="HKG69" s="135"/>
      <c r="HKH69" s="135"/>
      <c r="HKI69" s="135"/>
      <c r="HKJ69" s="135"/>
      <c r="HKK69" s="135"/>
      <c r="HKL69" s="135"/>
      <c r="HKM69" s="135"/>
      <c r="HKN69" s="135"/>
      <c r="HKO69" s="135"/>
      <c r="HKP69" s="135"/>
      <c r="HKQ69" s="135"/>
      <c r="HKR69" s="135"/>
      <c r="HKS69" s="135"/>
      <c r="HKT69" s="135"/>
      <c r="HKU69" s="135"/>
      <c r="HKV69" s="135"/>
      <c r="HKW69" s="135"/>
      <c r="HKX69" s="135"/>
      <c r="HKY69" s="135"/>
      <c r="HKZ69" s="135"/>
      <c r="HLA69" s="135"/>
      <c r="HLB69" s="135"/>
      <c r="HLC69" s="135"/>
      <c r="HLD69" s="135"/>
      <c r="HLE69" s="135"/>
      <c r="HLF69" s="135"/>
      <c r="HLG69" s="135"/>
      <c r="HLH69" s="135"/>
      <c r="HLI69" s="135"/>
      <c r="HLJ69" s="135"/>
      <c r="HLK69" s="135"/>
      <c r="HLL69" s="135"/>
      <c r="HLM69" s="135"/>
      <c r="HLN69" s="135"/>
      <c r="HLO69" s="135"/>
      <c r="HLP69" s="135"/>
      <c r="HLQ69" s="135"/>
      <c r="HLR69" s="135"/>
      <c r="HLS69" s="135"/>
      <c r="HLT69" s="135"/>
      <c r="HLU69" s="135"/>
      <c r="HLV69" s="135"/>
      <c r="HLW69" s="135"/>
      <c r="HLX69" s="135"/>
      <c r="HLY69" s="135"/>
      <c r="HLZ69" s="135"/>
      <c r="HMA69" s="135"/>
      <c r="HMB69" s="135"/>
      <c r="HMC69" s="135"/>
      <c r="HMD69" s="135"/>
      <c r="HME69" s="135"/>
      <c r="HMF69" s="135"/>
      <c r="HMG69" s="135"/>
      <c r="HMH69" s="135"/>
      <c r="HMI69" s="135"/>
      <c r="HMJ69" s="135"/>
      <c r="HMK69" s="135"/>
      <c r="HML69" s="135"/>
      <c r="HMM69" s="135"/>
      <c r="HMN69" s="135"/>
      <c r="HMO69" s="135"/>
      <c r="HMP69" s="135"/>
      <c r="HMQ69" s="135"/>
      <c r="HMR69" s="135"/>
      <c r="HMS69" s="135"/>
      <c r="HMT69" s="135"/>
      <c r="HMU69" s="135"/>
      <c r="HMV69" s="135"/>
      <c r="HMW69" s="135"/>
      <c r="HMX69" s="135"/>
      <c r="HMY69" s="135"/>
      <c r="HMZ69" s="135"/>
      <c r="HNA69" s="135"/>
      <c r="HNB69" s="135"/>
      <c r="HNC69" s="135"/>
      <c r="HND69" s="135"/>
      <c r="HNE69" s="135"/>
      <c r="HNF69" s="135"/>
      <c r="HNG69" s="135"/>
      <c r="HNH69" s="135"/>
      <c r="HNI69" s="135"/>
      <c r="HNJ69" s="135"/>
      <c r="HNK69" s="135"/>
      <c r="HNL69" s="135"/>
      <c r="HNM69" s="135"/>
      <c r="HNN69" s="135"/>
      <c r="HNO69" s="135"/>
      <c r="HNP69" s="135"/>
      <c r="HNQ69" s="135"/>
      <c r="HNR69" s="135"/>
      <c r="HNS69" s="135"/>
      <c r="HNT69" s="135"/>
      <c r="HNU69" s="135"/>
      <c r="HNV69" s="135"/>
      <c r="HNW69" s="135"/>
      <c r="HNX69" s="135"/>
      <c r="HNY69" s="135"/>
      <c r="HNZ69" s="135"/>
      <c r="HOA69" s="135"/>
      <c r="HOB69" s="135"/>
      <c r="HOC69" s="135"/>
      <c r="HOD69" s="135"/>
      <c r="HOE69" s="135"/>
      <c r="HOF69" s="135"/>
      <c r="HOG69" s="135"/>
      <c r="HOH69" s="135"/>
      <c r="HOI69" s="135"/>
      <c r="HOJ69" s="135"/>
      <c r="HOK69" s="135"/>
      <c r="HOL69" s="135"/>
      <c r="HOM69" s="135"/>
      <c r="HON69" s="135"/>
      <c r="HOO69" s="135"/>
      <c r="HOP69" s="135"/>
      <c r="HOQ69" s="135"/>
      <c r="HOR69" s="135"/>
      <c r="HOS69" s="135"/>
      <c r="HOT69" s="135"/>
      <c r="HOU69" s="135"/>
      <c r="HOV69" s="135"/>
      <c r="HOW69" s="135"/>
      <c r="HOX69" s="135"/>
      <c r="HOY69" s="135"/>
      <c r="HOZ69" s="135"/>
      <c r="HPA69" s="135"/>
      <c r="HPB69" s="135"/>
      <c r="HPC69" s="135"/>
      <c r="HPD69" s="135"/>
      <c r="HPE69" s="135"/>
      <c r="HPF69" s="135"/>
      <c r="HPG69" s="135"/>
      <c r="HPH69" s="135"/>
      <c r="HPI69" s="135"/>
      <c r="HPJ69" s="135"/>
      <c r="HPK69" s="135"/>
      <c r="HPL69" s="135"/>
      <c r="HPM69" s="135"/>
      <c r="HPN69" s="135"/>
      <c r="HPO69" s="135"/>
      <c r="HPP69" s="135"/>
      <c r="HPQ69" s="135"/>
      <c r="HPR69" s="135"/>
      <c r="HPS69" s="135"/>
      <c r="HPT69" s="135"/>
      <c r="HPU69" s="135"/>
      <c r="HPV69" s="135"/>
      <c r="HPW69" s="135"/>
      <c r="HPX69" s="135"/>
      <c r="HPY69" s="135"/>
      <c r="HPZ69" s="135"/>
      <c r="HQA69" s="135"/>
      <c r="HQB69" s="135"/>
      <c r="HQC69" s="135"/>
      <c r="HQD69" s="135"/>
      <c r="HQE69" s="135"/>
      <c r="HQF69" s="135"/>
      <c r="HQG69" s="135"/>
      <c r="HQH69" s="135"/>
      <c r="HQI69" s="135"/>
      <c r="HQJ69" s="135"/>
      <c r="HQK69" s="135"/>
      <c r="HQL69" s="135"/>
      <c r="HQM69" s="135"/>
      <c r="HQN69" s="135"/>
      <c r="HQO69" s="135"/>
      <c r="HQP69" s="135"/>
      <c r="HQQ69" s="135"/>
      <c r="HQR69" s="135"/>
      <c r="HQS69" s="135"/>
      <c r="HQT69" s="135"/>
      <c r="HQU69" s="135"/>
      <c r="HQV69" s="135"/>
      <c r="HQW69" s="135"/>
      <c r="HQX69" s="135"/>
      <c r="HQY69" s="135"/>
      <c r="HQZ69" s="135"/>
      <c r="HRA69" s="135"/>
      <c r="HRB69" s="135"/>
      <c r="HRC69" s="135"/>
      <c r="HRD69" s="135"/>
      <c r="HRE69" s="135"/>
      <c r="HRF69" s="135"/>
      <c r="HRG69" s="135"/>
      <c r="HRH69" s="135"/>
      <c r="HRI69" s="135"/>
      <c r="HRJ69" s="135"/>
      <c r="HRK69" s="135"/>
      <c r="HRL69" s="135"/>
      <c r="HRM69" s="135"/>
      <c r="HRN69" s="135"/>
      <c r="HRO69" s="135"/>
      <c r="HRP69" s="135"/>
      <c r="HRQ69" s="135"/>
      <c r="HRR69" s="135"/>
      <c r="HRS69" s="135"/>
      <c r="HRT69" s="135"/>
      <c r="HRU69" s="135"/>
      <c r="HRV69" s="135"/>
      <c r="HRW69" s="135"/>
      <c r="HRX69" s="135"/>
      <c r="HRY69" s="135"/>
      <c r="HRZ69" s="135"/>
      <c r="HSA69" s="135"/>
      <c r="HSB69" s="135"/>
      <c r="HSC69" s="135"/>
      <c r="HSD69" s="135"/>
      <c r="HSE69" s="135"/>
      <c r="HSF69" s="135"/>
      <c r="HSG69" s="135"/>
      <c r="HSH69" s="135"/>
      <c r="HSI69" s="135"/>
      <c r="HSJ69" s="135"/>
      <c r="HSK69" s="135"/>
      <c r="HSL69" s="135"/>
      <c r="HSM69" s="135"/>
      <c r="HSN69" s="135"/>
      <c r="HSO69" s="135"/>
      <c r="HSP69" s="135"/>
      <c r="HSQ69" s="135"/>
      <c r="HSR69" s="135"/>
      <c r="HSS69" s="135"/>
      <c r="HST69" s="135"/>
      <c r="HSU69" s="135"/>
      <c r="HSV69" s="135"/>
      <c r="HSW69" s="135"/>
      <c r="HSX69" s="135"/>
      <c r="HSY69" s="135"/>
      <c r="HSZ69" s="135"/>
      <c r="HTA69" s="135"/>
      <c r="HTB69" s="135"/>
      <c r="HTC69" s="135"/>
      <c r="HTD69" s="135"/>
      <c r="HTE69" s="135"/>
      <c r="HTF69" s="135"/>
      <c r="HTG69" s="135"/>
      <c r="HTH69" s="135"/>
      <c r="HTI69" s="135"/>
      <c r="HTJ69" s="135"/>
      <c r="HTK69" s="135"/>
      <c r="HTL69" s="135"/>
      <c r="HTM69" s="135"/>
      <c r="HTN69" s="135"/>
      <c r="HTO69" s="135"/>
      <c r="HTP69" s="135"/>
      <c r="HTQ69" s="135"/>
      <c r="HTR69" s="135"/>
      <c r="HTS69" s="135"/>
      <c r="HTT69" s="135"/>
      <c r="HTU69" s="135"/>
      <c r="HTV69" s="135"/>
      <c r="HTW69" s="135"/>
      <c r="HTX69" s="135"/>
      <c r="HTY69" s="135"/>
      <c r="HTZ69" s="135"/>
      <c r="HUA69" s="135"/>
      <c r="HUB69" s="135"/>
      <c r="HUC69" s="135"/>
      <c r="HUD69" s="135"/>
      <c r="HUE69" s="135"/>
      <c r="HUF69" s="135"/>
      <c r="HUG69" s="135"/>
      <c r="HUH69" s="135"/>
      <c r="HUI69" s="135"/>
      <c r="HUJ69" s="135"/>
      <c r="HUK69" s="135"/>
      <c r="HUL69" s="135"/>
      <c r="HUM69" s="135"/>
      <c r="HUN69" s="135"/>
      <c r="HUO69" s="135"/>
      <c r="HUP69" s="135"/>
      <c r="HUQ69" s="135"/>
      <c r="HUR69" s="135"/>
      <c r="HUS69" s="135"/>
      <c r="HUT69" s="135"/>
      <c r="HUU69" s="135"/>
      <c r="HUV69" s="135"/>
      <c r="HUW69" s="135"/>
      <c r="HUX69" s="135"/>
      <c r="HUY69" s="135"/>
      <c r="HUZ69" s="135"/>
      <c r="HVA69" s="135"/>
      <c r="HVB69" s="135"/>
      <c r="HVC69" s="135"/>
      <c r="HVD69" s="135"/>
      <c r="HVE69" s="135"/>
      <c r="HVF69" s="135"/>
      <c r="HVG69" s="135"/>
      <c r="HVH69" s="135"/>
      <c r="HVI69" s="135"/>
      <c r="HVJ69" s="135"/>
      <c r="HVK69" s="135"/>
      <c r="HVL69" s="135"/>
      <c r="HVM69" s="135"/>
      <c r="HVN69" s="135"/>
      <c r="HVO69" s="135"/>
      <c r="HVP69" s="135"/>
      <c r="HVQ69" s="135"/>
      <c r="HVR69" s="135"/>
      <c r="HVS69" s="135"/>
      <c r="HVT69" s="135"/>
      <c r="HVU69" s="135"/>
      <c r="HVV69" s="135"/>
      <c r="HVW69" s="135"/>
      <c r="HVX69" s="135"/>
      <c r="HVY69" s="135"/>
      <c r="HVZ69" s="135"/>
      <c r="HWA69" s="135"/>
      <c r="HWB69" s="135"/>
      <c r="HWC69" s="135"/>
      <c r="HWD69" s="135"/>
      <c r="HWE69" s="135"/>
      <c r="HWF69" s="135"/>
      <c r="HWG69" s="135"/>
      <c r="HWH69" s="135"/>
      <c r="HWI69" s="135"/>
      <c r="HWJ69" s="135"/>
      <c r="HWK69" s="135"/>
      <c r="HWL69" s="135"/>
      <c r="HWM69" s="135"/>
      <c r="HWN69" s="135"/>
      <c r="HWO69" s="135"/>
      <c r="HWP69" s="135"/>
      <c r="HWQ69" s="135"/>
      <c r="HWR69" s="135"/>
      <c r="HWS69" s="135"/>
      <c r="HWT69" s="135"/>
      <c r="HWU69" s="135"/>
      <c r="HWV69" s="135"/>
      <c r="HWW69" s="135"/>
      <c r="HWX69" s="135"/>
      <c r="HWY69" s="135"/>
      <c r="HWZ69" s="135"/>
      <c r="HXA69" s="135"/>
      <c r="HXB69" s="135"/>
      <c r="HXC69" s="135"/>
      <c r="HXD69" s="135"/>
      <c r="HXE69" s="135"/>
      <c r="HXF69" s="135"/>
      <c r="HXG69" s="135"/>
      <c r="HXH69" s="135"/>
      <c r="HXI69" s="135"/>
      <c r="HXJ69" s="135"/>
      <c r="HXK69" s="135"/>
      <c r="HXL69" s="135"/>
      <c r="HXM69" s="135"/>
      <c r="HXN69" s="135"/>
      <c r="HXO69" s="135"/>
      <c r="HXP69" s="135"/>
      <c r="HXQ69" s="135"/>
      <c r="HXR69" s="135"/>
      <c r="HXS69" s="135"/>
      <c r="HXT69" s="135"/>
      <c r="HXU69" s="135"/>
      <c r="HXV69" s="135"/>
      <c r="HXW69" s="135"/>
      <c r="HXX69" s="135"/>
      <c r="HXY69" s="135"/>
      <c r="HXZ69" s="135"/>
      <c r="HYA69" s="135"/>
      <c r="HYB69" s="135"/>
      <c r="HYC69" s="135"/>
      <c r="HYD69" s="135"/>
      <c r="HYE69" s="135"/>
      <c r="HYF69" s="135"/>
      <c r="HYG69" s="135"/>
      <c r="HYH69" s="135"/>
      <c r="HYI69" s="135"/>
      <c r="HYJ69" s="135"/>
      <c r="HYK69" s="135"/>
      <c r="HYL69" s="135"/>
      <c r="HYM69" s="135"/>
      <c r="HYN69" s="135"/>
      <c r="HYO69" s="135"/>
      <c r="HYP69" s="135"/>
      <c r="HYQ69" s="135"/>
      <c r="HYR69" s="135"/>
      <c r="HYS69" s="135"/>
      <c r="HYT69" s="135"/>
      <c r="HYU69" s="135"/>
      <c r="HYV69" s="135"/>
      <c r="HYW69" s="135"/>
      <c r="HYX69" s="135"/>
      <c r="HYY69" s="135"/>
      <c r="HYZ69" s="135"/>
      <c r="HZA69" s="135"/>
      <c r="HZB69" s="135"/>
      <c r="HZC69" s="135"/>
      <c r="HZD69" s="135"/>
      <c r="HZE69" s="135"/>
      <c r="HZF69" s="135"/>
      <c r="HZG69" s="135"/>
      <c r="HZH69" s="135"/>
      <c r="HZI69" s="135"/>
      <c r="HZJ69" s="135"/>
      <c r="HZK69" s="135"/>
      <c r="HZL69" s="135"/>
      <c r="HZM69" s="135"/>
      <c r="HZN69" s="135"/>
      <c r="HZO69" s="135"/>
      <c r="HZP69" s="135"/>
      <c r="HZQ69" s="135"/>
      <c r="HZR69" s="135"/>
      <c r="HZS69" s="135"/>
      <c r="HZT69" s="135"/>
      <c r="HZU69" s="135"/>
      <c r="HZV69" s="135"/>
      <c r="HZW69" s="135"/>
      <c r="HZX69" s="135"/>
      <c r="HZY69" s="135"/>
      <c r="HZZ69" s="135"/>
      <c r="IAA69" s="135"/>
      <c r="IAB69" s="135"/>
      <c r="IAC69" s="135"/>
      <c r="IAD69" s="135"/>
      <c r="IAE69" s="135"/>
      <c r="IAF69" s="135"/>
      <c r="IAG69" s="135"/>
      <c r="IAH69" s="135"/>
      <c r="IAI69" s="135"/>
      <c r="IAJ69" s="135"/>
      <c r="IAK69" s="135"/>
      <c r="IAL69" s="135"/>
      <c r="IAM69" s="135"/>
      <c r="IAN69" s="135"/>
      <c r="IAO69" s="135"/>
      <c r="IAP69" s="135"/>
      <c r="IAQ69" s="135"/>
      <c r="IAR69" s="135"/>
      <c r="IAS69" s="135"/>
      <c r="IAT69" s="135"/>
      <c r="IAU69" s="135"/>
      <c r="IAV69" s="135"/>
      <c r="IAW69" s="135"/>
      <c r="IAX69" s="135"/>
      <c r="IAY69" s="135"/>
      <c r="IAZ69" s="135"/>
      <c r="IBA69" s="135"/>
      <c r="IBB69" s="135"/>
      <c r="IBC69" s="135"/>
      <c r="IBD69" s="135"/>
      <c r="IBE69" s="135"/>
      <c r="IBF69" s="135"/>
      <c r="IBG69" s="135"/>
      <c r="IBH69" s="135"/>
      <c r="IBI69" s="135"/>
      <c r="IBJ69" s="135"/>
      <c r="IBK69" s="135"/>
      <c r="IBL69" s="135"/>
      <c r="IBM69" s="135"/>
      <c r="IBN69" s="135"/>
      <c r="IBO69" s="135"/>
      <c r="IBP69" s="135"/>
      <c r="IBQ69" s="135"/>
      <c r="IBR69" s="135"/>
      <c r="IBS69" s="135"/>
      <c r="IBT69" s="135"/>
      <c r="IBU69" s="135"/>
      <c r="IBV69" s="135"/>
      <c r="IBW69" s="135"/>
      <c r="IBX69" s="135"/>
      <c r="IBY69" s="135"/>
      <c r="IBZ69" s="135"/>
      <c r="ICA69" s="135"/>
      <c r="ICB69" s="135"/>
      <c r="ICC69" s="135"/>
      <c r="ICD69" s="135"/>
      <c r="ICE69" s="135"/>
      <c r="ICF69" s="135"/>
      <c r="ICG69" s="135"/>
      <c r="ICH69" s="135"/>
      <c r="ICI69" s="135"/>
      <c r="ICJ69" s="135"/>
      <c r="ICK69" s="135"/>
      <c r="ICL69" s="135"/>
      <c r="ICM69" s="135"/>
      <c r="ICN69" s="135"/>
      <c r="ICO69" s="135"/>
      <c r="ICP69" s="135"/>
      <c r="ICQ69" s="135"/>
      <c r="ICR69" s="135"/>
      <c r="ICS69" s="135"/>
      <c r="ICT69" s="135"/>
      <c r="ICU69" s="135"/>
      <c r="ICV69" s="135"/>
      <c r="ICW69" s="135"/>
      <c r="ICX69" s="135"/>
      <c r="ICY69" s="135"/>
      <c r="ICZ69" s="135"/>
      <c r="IDA69" s="135"/>
      <c r="IDB69" s="135"/>
      <c r="IDC69" s="135"/>
      <c r="IDD69" s="135"/>
      <c r="IDE69" s="135"/>
      <c r="IDF69" s="135"/>
      <c r="IDG69" s="135"/>
      <c r="IDH69" s="135"/>
      <c r="IDI69" s="135"/>
      <c r="IDJ69" s="135"/>
      <c r="IDK69" s="135"/>
      <c r="IDL69" s="135"/>
      <c r="IDM69" s="135"/>
      <c r="IDN69" s="135"/>
      <c r="IDO69" s="135"/>
      <c r="IDP69" s="135"/>
      <c r="IDQ69" s="135"/>
      <c r="IDR69" s="135"/>
      <c r="IDS69" s="135"/>
      <c r="IDT69" s="135"/>
      <c r="IDU69" s="135"/>
      <c r="IDV69" s="135"/>
      <c r="IDW69" s="135"/>
      <c r="IDX69" s="135"/>
      <c r="IDY69" s="135"/>
      <c r="IDZ69" s="135"/>
      <c r="IEA69" s="135"/>
      <c r="IEB69" s="135"/>
      <c r="IEC69" s="135"/>
      <c r="IED69" s="135"/>
      <c r="IEE69" s="135"/>
      <c r="IEF69" s="135"/>
      <c r="IEG69" s="135"/>
      <c r="IEH69" s="135"/>
      <c r="IEI69" s="135"/>
      <c r="IEJ69" s="135"/>
      <c r="IEK69" s="135"/>
      <c r="IEL69" s="135"/>
      <c r="IEM69" s="135"/>
      <c r="IEN69" s="135"/>
      <c r="IEO69" s="135"/>
      <c r="IEP69" s="135"/>
      <c r="IEQ69" s="135"/>
      <c r="IER69" s="135"/>
      <c r="IES69" s="135"/>
      <c r="IET69" s="135"/>
      <c r="IEU69" s="135"/>
      <c r="IEV69" s="135"/>
      <c r="IEW69" s="135"/>
      <c r="IEX69" s="135"/>
      <c r="IEY69" s="135"/>
      <c r="IEZ69" s="135"/>
      <c r="IFA69" s="135"/>
      <c r="IFB69" s="135"/>
      <c r="IFC69" s="135"/>
      <c r="IFD69" s="135"/>
      <c r="IFE69" s="135"/>
      <c r="IFF69" s="135"/>
      <c r="IFG69" s="135"/>
      <c r="IFH69" s="135"/>
      <c r="IFI69" s="135"/>
      <c r="IFJ69" s="135"/>
      <c r="IFK69" s="135"/>
      <c r="IFL69" s="135"/>
      <c r="IFM69" s="135"/>
      <c r="IFN69" s="135"/>
      <c r="IFO69" s="135"/>
      <c r="IFP69" s="135"/>
      <c r="IFQ69" s="135"/>
      <c r="IFR69" s="135"/>
      <c r="IFS69" s="135"/>
      <c r="IFT69" s="135"/>
      <c r="IFU69" s="135"/>
      <c r="IFV69" s="135"/>
      <c r="IFW69" s="135"/>
      <c r="IFX69" s="135"/>
      <c r="IFY69" s="135"/>
      <c r="IFZ69" s="135"/>
      <c r="IGA69" s="135"/>
      <c r="IGB69" s="135"/>
      <c r="IGC69" s="135"/>
      <c r="IGD69" s="135"/>
      <c r="IGE69" s="135"/>
      <c r="IGF69" s="135"/>
      <c r="IGG69" s="135"/>
      <c r="IGH69" s="135"/>
      <c r="IGI69" s="135"/>
      <c r="IGJ69" s="135"/>
      <c r="IGK69" s="135"/>
      <c r="IGL69" s="135"/>
      <c r="IGM69" s="135"/>
      <c r="IGN69" s="135"/>
      <c r="IGO69" s="135"/>
      <c r="IGP69" s="135"/>
      <c r="IGQ69" s="135"/>
      <c r="IGR69" s="135"/>
      <c r="IGS69" s="135"/>
      <c r="IGT69" s="135"/>
      <c r="IGU69" s="135"/>
      <c r="IGV69" s="135"/>
      <c r="IGW69" s="135"/>
      <c r="IGX69" s="135"/>
      <c r="IGY69" s="135"/>
      <c r="IGZ69" s="135"/>
      <c r="IHA69" s="135"/>
      <c r="IHB69" s="135"/>
      <c r="IHC69" s="135"/>
      <c r="IHD69" s="135"/>
      <c r="IHE69" s="135"/>
      <c r="IHF69" s="135"/>
      <c r="IHG69" s="135"/>
      <c r="IHH69" s="135"/>
      <c r="IHI69" s="135"/>
      <c r="IHJ69" s="135"/>
      <c r="IHK69" s="135"/>
      <c r="IHL69" s="135"/>
      <c r="IHM69" s="135"/>
      <c r="IHN69" s="135"/>
      <c r="IHO69" s="135"/>
      <c r="IHP69" s="135"/>
      <c r="IHQ69" s="135"/>
      <c r="IHR69" s="135"/>
      <c r="IHS69" s="135"/>
      <c r="IHT69" s="135"/>
      <c r="IHU69" s="135"/>
      <c r="IHV69" s="135"/>
      <c r="IHW69" s="135"/>
      <c r="IHX69" s="135"/>
      <c r="IHY69" s="135"/>
      <c r="IHZ69" s="135"/>
      <c r="IIA69" s="135"/>
      <c r="IIB69" s="135"/>
      <c r="IIC69" s="135"/>
      <c r="IID69" s="135"/>
      <c r="IIE69" s="135"/>
      <c r="IIF69" s="135"/>
      <c r="IIG69" s="135"/>
      <c r="IIH69" s="135"/>
      <c r="III69" s="135"/>
      <c r="IIJ69" s="135"/>
      <c r="IIK69" s="135"/>
      <c r="IIL69" s="135"/>
      <c r="IIM69" s="135"/>
      <c r="IIN69" s="135"/>
      <c r="IIO69" s="135"/>
      <c r="IIP69" s="135"/>
      <c r="IIQ69" s="135"/>
      <c r="IIR69" s="135"/>
      <c r="IIS69" s="135"/>
      <c r="IIT69" s="135"/>
      <c r="IIU69" s="135"/>
      <c r="IIV69" s="135"/>
      <c r="IIW69" s="135"/>
      <c r="IIX69" s="135"/>
      <c r="IIY69" s="135"/>
      <c r="IIZ69" s="135"/>
      <c r="IJA69" s="135"/>
      <c r="IJB69" s="135"/>
      <c r="IJC69" s="135"/>
      <c r="IJD69" s="135"/>
      <c r="IJE69" s="135"/>
      <c r="IJF69" s="135"/>
      <c r="IJG69" s="135"/>
      <c r="IJH69" s="135"/>
      <c r="IJI69" s="135"/>
      <c r="IJJ69" s="135"/>
      <c r="IJK69" s="135"/>
      <c r="IJL69" s="135"/>
      <c r="IJM69" s="135"/>
      <c r="IJN69" s="135"/>
      <c r="IJO69" s="135"/>
      <c r="IJP69" s="135"/>
      <c r="IJQ69" s="135"/>
      <c r="IJR69" s="135"/>
      <c r="IJS69" s="135"/>
      <c r="IJT69" s="135"/>
      <c r="IJU69" s="135"/>
      <c r="IJV69" s="135"/>
      <c r="IJW69" s="135"/>
      <c r="IJX69" s="135"/>
      <c r="IJY69" s="135"/>
      <c r="IJZ69" s="135"/>
      <c r="IKA69" s="135"/>
      <c r="IKB69" s="135"/>
      <c r="IKC69" s="135"/>
      <c r="IKD69" s="135"/>
      <c r="IKE69" s="135"/>
      <c r="IKF69" s="135"/>
      <c r="IKG69" s="135"/>
      <c r="IKH69" s="135"/>
      <c r="IKI69" s="135"/>
      <c r="IKJ69" s="135"/>
      <c r="IKK69" s="135"/>
      <c r="IKL69" s="135"/>
      <c r="IKM69" s="135"/>
      <c r="IKN69" s="135"/>
      <c r="IKO69" s="135"/>
      <c r="IKP69" s="135"/>
      <c r="IKQ69" s="135"/>
      <c r="IKR69" s="135"/>
      <c r="IKS69" s="135"/>
      <c r="IKT69" s="135"/>
      <c r="IKU69" s="135"/>
      <c r="IKV69" s="135"/>
      <c r="IKW69" s="135"/>
      <c r="IKX69" s="135"/>
      <c r="IKY69" s="135"/>
      <c r="IKZ69" s="135"/>
      <c r="ILA69" s="135"/>
      <c r="ILB69" s="135"/>
      <c r="ILC69" s="135"/>
      <c r="ILD69" s="135"/>
      <c r="ILE69" s="135"/>
      <c r="ILF69" s="135"/>
      <c r="ILG69" s="135"/>
      <c r="ILH69" s="135"/>
      <c r="ILI69" s="135"/>
      <c r="ILJ69" s="135"/>
      <c r="ILK69" s="135"/>
      <c r="ILL69" s="135"/>
      <c r="ILM69" s="135"/>
      <c r="ILN69" s="135"/>
      <c r="ILO69" s="135"/>
      <c r="ILP69" s="135"/>
      <c r="ILQ69" s="135"/>
      <c r="ILR69" s="135"/>
      <c r="ILS69" s="135"/>
      <c r="ILT69" s="135"/>
      <c r="ILU69" s="135"/>
      <c r="ILV69" s="135"/>
      <c r="ILW69" s="135"/>
      <c r="ILX69" s="135"/>
      <c r="ILY69" s="135"/>
      <c r="ILZ69" s="135"/>
      <c r="IMA69" s="135"/>
      <c r="IMB69" s="135"/>
      <c r="IMC69" s="135"/>
      <c r="IMD69" s="135"/>
      <c r="IME69" s="135"/>
      <c r="IMF69" s="135"/>
      <c r="IMG69" s="135"/>
      <c r="IMH69" s="135"/>
      <c r="IMI69" s="135"/>
      <c r="IMJ69" s="135"/>
      <c r="IMK69" s="135"/>
      <c r="IML69" s="135"/>
      <c r="IMM69" s="135"/>
      <c r="IMN69" s="135"/>
      <c r="IMO69" s="135"/>
      <c r="IMP69" s="135"/>
      <c r="IMQ69" s="135"/>
      <c r="IMR69" s="135"/>
      <c r="IMS69" s="135"/>
      <c r="IMT69" s="135"/>
      <c r="IMU69" s="135"/>
      <c r="IMV69" s="135"/>
      <c r="IMW69" s="135"/>
      <c r="IMX69" s="135"/>
      <c r="IMY69" s="135"/>
      <c r="IMZ69" s="135"/>
      <c r="INA69" s="135"/>
      <c r="INB69" s="135"/>
      <c r="INC69" s="135"/>
      <c r="IND69" s="135"/>
      <c r="INE69" s="135"/>
      <c r="INF69" s="135"/>
      <c r="ING69" s="135"/>
      <c r="INH69" s="135"/>
      <c r="INI69" s="135"/>
      <c r="INJ69" s="135"/>
      <c r="INK69" s="135"/>
      <c r="INL69" s="135"/>
      <c r="INM69" s="135"/>
      <c r="INN69" s="135"/>
      <c r="INO69" s="135"/>
      <c r="INP69" s="135"/>
      <c r="INQ69" s="135"/>
      <c r="INR69" s="135"/>
      <c r="INS69" s="135"/>
      <c r="INT69" s="135"/>
      <c r="INU69" s="135"/>
      <c r="INV69" s="135"/>
      <c r="INW69" s="135"/>
      <c r="INX69" s="135"/>
      <c r="INY69" s="135"/>
      <c r="INZ69" s="135"/>
      <c r="IOA69" s="135"/>
      <c r="IOB69" s="135"/>
      <c r="IOC69" s="135"/>
      <c r="IOD69" s="135"/>
      <c r="IOE69" s="135"/>
      <c r="IOF69" s="135"/>
      <c r="IOG69" s="135"/>
      <c r="IOH69" s="135"/>
      <c r="IOI69" s="135"/>
      <c r="IOJ69" s="135"/>
      <c r="IOK69" s="135"/>
      <c r="IOL69" s="135"/>
      <c r="IOM69" s="135"/>
      <c r="ION69" s="135"/>
      <c r="IOO69" s="135"/>
      <c r="IOP69" s="135"/>
      <c r="IOQ69" s="135"/>
      <c r="IOR69" s="135"/>
      <c r="IOS69" s="135"/>
      <c r="IOT69" s="135"/>
      <c r="IOU69" s="135"/>
      <c r="IOV69" s="135"/>
      <c r="IOW69" s="135"/>
      <c r="IOX69" s="135"/>
      <c r="IOY69" s="135"/>
      <c r="IOZ69" s="135"/>
      <c r="IPA69" s="135"/>
      <c r="IPB69" s="135"/>
      <c r="IPC69" s="135"/>
      <c r="IPD69" s="135"/>
      <c r="IPE69" s="135"/>
      <c r="IPF69" s="135"/>
      <c r="IPG69" s="135"/>
      <c r="IPH69" s="135"/>
      <c r="IPI69" s="135"/>
      <c r="IPJ69" s="135"/>
      <c r="IPK69" s="135"/>
      <c r="IPL69" s="135"/>
      <c r="IPM69" s="135"/>
      <c r="IPN69" s="135"/>
      <c r="IPO69" s="135"/>
      <c r="IPP69" s="135"/>
      <c r="IPQ69" s="135"/>
      <c r="IPR69" s="135"/>
      <c r="IPS69" s="135"/>
      <c r="IPT69" s="135"/>
      <c r="IPU69" s="135"/>
      <c r="IPV69" s="135"/>
      <c r="IPW69" s="135"/>
      <c r="IPX69" s="135"/>
      <c r="IPY69" s="135"/>
      <c r="IPZ69" s="135"/>
      <c r="IQA69" s="135"/>
      <c r="IQB69" s="135"/>
      <c r="IQC69" s="135"/>
      <c r="IQD69" s="135"/>
      <c r="IQE69" s="135"/>
      <c r="IQF69" s="135"/>
      <c r="IQG69" s="135"/>
      <c r="IQH69" s="135"/>
      <c r="IQI69" s="135"/>
      <c r="IQJ69" s="135"/>
      <c r="IQK69" s="135"/>
      <c r="IQL69" s="135"/>
      <c r="IQM69" s="135"/>
      <c r="IQN69" s="135"/>
      <c r="IQO69" s="135"/>
      <c r="IQP69" s="135"/>
      <c r="IQQ69" s="135"/>
      <c r="IQR69" s="135"/>
      <c r="IQS69" s="135"/>
      <c r="IQT69" s="135"/>
      <c r="IQU69" s="135"/>
      <c r="IQV69" s="135"/>
      <c r="IQW69" s="135"/>
      <c r="IQX69" s="135"/>
      <c r="IQY69" s="135"/>
      <c r="IQZ69" s="135"/>
      <c r="IRA69" s="135"/>
      <c r="IRB69" s="135"/>
      <c r="IRC69" s="135"/>
      <c r="IRD69" s="135"/>
      <c r="IRE69" s="135"/>
      <c r="IRF69" s="135"/>
      <c r="IRG69" s="135"/>
      <c r="IRH69" s="135"/>
      <c r="IRI69" s="135"/>
      <c r="IRJ69" s="135"/>
      <c r="IRK69" s="135"/>
      <c r="IRL69" s="135"/>
      <c r="IRM69" s="135"/>
      <c r="IRN69" s="135"/>
      <c r="IRO69" s="135"/>
      <c r="IRP69" s="135"/>
      <c r="IRQ69" s="135"/>
      <c r="IRR69" s="135"/>
      <c r="IRS69" s="135"/>
      <c r="IRT69" s="135"/>
      <c r="IRU69" s="135"/>
      <c r="IRV69" s="135"/>
      <c r="IRW69" s="135"/>
      <c r="IRX69" s="135"/>
      <c r="IRY69" s="135"/>
      <c r="IRZ69" s="135"/>
      <c r="ISA69" s="135"/>
      <c r="ISB69" s="135"/>
      <c r="ISC69" s="135"/>
      <c r="ISD69" s="135"/>
      <c r="ISE69" s="135"/>
      <c r="ISF69" s="135"/>
      <c r="ISG69" s="135"/>
      <c r="ISH69" s="135"/>
      <c r="ISI69" s="135"/>
      <c r="ISJ69" s="135"/>
      <c r="ISK69" s="135"/>
      <c r="ISL69" s="135"/>
      <c r="ISM69" s="135"/>
      <c r="ISN69" s="135"/>
      <c r="ISO69" s="135"/>
      <c r="ISP69" s="135"/>
      <c r="ISQ69" s="135"/>
      <c r="ISR69" s="135"/>
      <c r="ISS69" s="135"/>
      <c r="IST69" s="135"/>
      <c r="ISU69" s="135"/>
      <c r="ISV69" s="135"/>
      <c r="ISW69" s="135"/>
      <c r="ISX69" s="135"/>
      <c r="ISY69" s="135"/>
      <c r="ISZ69" s="135"/>
      <c r="ITA69" s="135"/>
      <c r="ITB69" s="135"/>
      <c r="ITC69" s="135"/>
      <c r="ITD69" s="135"/>
      <c r="ITE69" s="135"/>
      <c r="ITF69" s="135"/>
      <c r="ITG69" s="135"/>
      <c r="ITH69" s="135"/>
      <c r="ITI69" s="135"/>
      <c r="ITJ69" s="135"/>
      <c r="ITK69" s="135"/>
      <c r="ITL69" s="135"/>
      <c r="ITM69" s="135"/>
      <c r="ITN69" s="135"/>
      <c r="ITO69" s="135"/>
      <c r="ITP69" s="135"/>
      <c r="ITQ69" s="135"/>
      <c r="ITR69" s="135"/>
      <c r="ITS69" s="135"/>
      <c r="ITT69" s="135"/>
      <c r="ITU69" s="135"/>
      <c r="ITV69" s="135"/>
      <c r="ITW69" s="135"/>
      <c r="ITX69" s="135"/>
      <c r="ITY69" s="135"/>
      <c r="ITZ69" s="135"/>
      <c r="IUA69" s="135"/>
      <c r="IUB69" s="135"/>
      <c r="IUC69" s="135"/>
      <c r="IUD69" s="135"/>
      <c r="IUE69" s="135"/>
      <c r="IUF69" s="135"/>
      <c r="IUG69" s="135"/>
      <c r="IUH69" s="135"/>
      <c r="IUI69" s="135"/>
      <c r="IUJ69" s="135"/>
      <c r="IUK69" s="135"/>
      <c r="IUL69" s="135"/>
      <c r="IUM69" s="135"/>
      <c r="IUN69" s="135"/>
      <c r="IUO69" s="135"/>
      <c r="IUP69" s="135"/>
      <c r="IUQ69" s="135"/>
      <c r="IUR69" s="135"/>
      <c r="IUS69" s="135"/>
      <c r="IUT69" s="135"/>
      <c r="IUU69" s="135"/>
      <c r="IUV69" s="135"/>
      <c r="IUW69" s="135"/>
      <c r="IUX69" s="135"/>
      <c r="IUY69" s="135"/>
      <c r="IUZ69" s="135"/>
      <c r="IVA69" s="135"/>
      <c r="IVB69" s="135"/>
      <c r="IVC69" s="135"/>
      <c r="IVD69" s="135"/>
      <c r="IVE69" s="135"/>
      <c r="IVF69" s="135"/>
      <c r="IVG69" s="135"/>
      <c r="IVH69" s="135"/>
      <c r="IVI69" s="135"/>
      <c r="IVJ69" s="135"/>
      <c r="IVK69" s="135"/>
      <c r="IVL69" s="135"/>
      <c r="IVM69" s="135"/>
      <c r="IVN69" s="135"/>
      <c r="IVO69" s="135"/>
      <c r="IVP69" s="135"/>
      <c r="IVQ69" s="135"/>
      <c r="IVR69" s="135"/>
      <c r="IVS69" s="135"/>
      <c r="IVT69" s="135"/>
      <c r="IVU69" s="135"/>
      <c r="IVV69" s="135"/>
      <c r="IVW69" s="135"/>
      <c r="IVX69" s="135"/>
      <c r="IVY69" s="135"/>
      <c r="IVZ69" s="135"/>
      <c r="IWA69" s="135"/>
      <c r="IWB69" s="135"/>
      <c r="IWC69" s="135"/>
      <c r="IWD69" s="135"/>
      <c r="IWE69" s="135"/>
      <c r="IWF69" s="135"/>
      <c r="IWG69" s="135"/>
      <c r="IWH69" s="135"/>
      <c r="IWI69" s="135"/>
      <c r="IWJ69" s="135"/>
      <c r="IWK69" s="135"/>
      <c r="IWL69" s="135"/>
      <c r="IWM69" s="135"/>
      <c r="IWN69" s="135"/>
      <c r="IWO69" s="135"/>
      <c r="IWP69" s="135"/>
      <c r="IWQ69" s="135"/>
      <c r="IWR69" s="135"/>
      <c r="IWS69" s="135"/>
      <c r="IWT69" s="135"/>
      <c r="IWU69" s="135"/>
      <c r="IWV69" s="135"/>
      <c r="IWW69" s="135"/>
      <c r="IWX69" s="135"/>
      <c r="IWY69" s="135"/>
      <c r="IWZ69" s="135"/>
      <c r="IXA69" s="135"/>
      <c r="IXB69" s="135"/>
      <c r="IXC69" s="135"/>
      <c r="IXD69" s="135"/>
      <c r="IXE69" s="135"/>
      <c r="IXF69" s="135"/>
      <c r="IXG69" s="135"/>
      <c r="IXH69" s="135"/>
      <c r="IXI69" s="135"/>
      <c r="IXJ69" s="135"/>
      <c r="IXK69" s="135"/>
      <c r="IXL69" s="135"/>
      <c r="IXM69" s="135"/>
      <c r="IXN69" s="135"/>
      <c r="IXO69" s="135"/>
      <c r="IXP69" s="135"/>
      <c r="IXQ69" s="135"/>
      <c r="IXR69" s="135"/>
      <c r="IXS69" s="135"/>
      <c r="IXT69" s="135"/>
      <c r="IXU69" s="135"/>
      <c r="IXV69" s="135"/>
      <c r="IXW69" s="135"/>
      <c r="IXX69" s="135"/>
      <c r="IXY69" s="135"/>
      <c r="IXZ69" s="135"/>
      <c r="IYA69" s="135"/>
      <c r="IYB69" s="135"/>
      <c r="IYC69" s="135"/>
      <c r="IYD69" s="135"/>
      <c r="IYE69" s="135"/>
      <c r="IYF69" s="135"/>
      <c r="IYG69" s="135"/>
      <c r="IYH69" s="135"/>
      <c r="IYI69" s="135"/>
      <c r="IYJ69" s="135"/>
      <c r="IYK69" s="135"/>
      <c r="IYL69" s="135"/>
      <c r="IYM69" s="135"/>
      <c r="IYN69" s="135"/>
      <c r="IYO69" s="135"/>
      <c r="IYP69" s="135"/>
      <c r="IYQ69" s="135"/>
      <c r="IYR69" s="135"/>
      <c r="IYS69" s="135"/>
      <c r="IYT69" s="135"/>
      <c r="IYU69" s="135"/>
      <c r="IYV69" s="135"/>
      <c r="IYW69" s="135"/>
      <c r="IYX69" s="135"/>
      <c r="IYY69" s="135"/>
      <c r="IYZ69" s="135"/>
      <c r="IZA69" s="135"/>
      <c r="IZB69" s="135"/>
      <c r="IZC69" s="135"/>
      <c r="IZD69" s="135"/>
      <c r="IZE69" s="135"/>
      <c r="IZF69" s="135"/>
      <c r="IZG69" s="135"/>
      <c r="IZH69" s="135"/>
      <c r="IZI69" s="135"/>
      <c r="IZJ69" s="135"/>
      <c r="IZK69" s="135"/>
      <c r="IZL69" s="135"/>
      <c r="IZM69" s="135"/>
      <c r="IZN69" s="135"/>
      <c r="IZO69" s="135"/>
      <c r="IZP69" s="135"/>
      <c r="IZQ69" s="135"/>
      <c r="IZR69" s="135"/>
      <c r="IZS69" s="135"/>
      <c r="IZT69" s="135"/>
      <c r="IZU69" s="135"/>
      <c r="IZV69" s="135"/>
      <c r="IZW69" s="135"/>
      <c r="IZX69" s="135"/>
      <c r="IZY69" s="135"/>
      <c r="IZZ69" s="135"/>
      <c r="JAA69" s="135"/>
      <c r="JAB69" s="135"/>
      <c r="JAC69" s="135"/>
      <c r="JAD69" s="135"/>
      <c r="JAE69" s="135"/>
      <c r="JAF69" s="135"/>
      <c r="JAG69" s="135"/>
      <c r="JAH69" s="135"/>
      <c r="JAI69" s="135"/>
      <c r="JAJ69" s="135"/>
      <c r="JAK69" s="135"/>
      <c r="JAL69" s="135"/>
      <c r="JAM69" s="135"/>
      <c r="JAN69" s="135"/>
      <c r="JAO69" s="135"/>
      <c r="JAP69" s="135"/>
      <c r="JAQ69" s="135"/>
      <c r="JAR69" s="135"/>
      <c r="JAS69" s="135"/>
      <c r="JAT69" s="135"/>
      <c r="JAU69" s="135"/>
      <c r="JAV69" s="135"/>
      <c r="JAW69" s="135"/>
      <c r="JAX69" s="135"/>
      <c r="JAY69" s="135"/>
      <c r="JAZ69" s="135"/>
      <c r="JBA69" s="135"/>
      <c r="JBB69" s="135"/>
      <c r="JBC69" s="135"/>
      <c r="JBD69" s="135"/>
      <c r="JBE69" s="135"/>
      <c r="JBF69" s="135"/>
      <c r="JBG69" s="135"/>
      <c r="JBH69" s="135"/>
      <c r="JBI69" s="135"/>
      <c r="JBJ69" s="135"/>
      <c r="JBK69" s="135"/>
      <c r="JBL69" s="135"/>
      <c r="JBM69" s="135"/>
      <c r="JBN69" s="135"/>
      <c r="JBO69" s="135"/>
      <c r="JBP69" s="135"/>
      <c r="JBQ69" s="135"/>
      <c r="JBR69" s="135"/>
      <c r="JBS69" s="135"/>
      <c r="JBT69" s="135"/>
      <c r="JBU69" s="135"/>
      <c r="JBV69" s="135"/>
      <c r="JBW69" s="135"/>
      <c r="JBX69" s="135"/>
      <c r="JBY69" s="135"/>
      <c r="JBZ69" s="135"/>
      <c r="JCA69" s="135"/>
      <c r="JCB69" s="135"/>
      <c r="JCC69" s="135"/>
      <c r="JCD69" s="135"/>
      <c r="JCE69" s="135"/>
      <c r="JCF69" s="135"/>
      <c r="JCG69" s="135"/>
      <c r="JCH69" s="135"/>
      <c r="JCI69" s="135"/>
      <c r="JCJ69" s="135"/>
      <c r="JCK69" s="135"/>
      <c r="JCL69" s="135"/>
      <c r="JCM69" s="135"/>
      <c r="JCN69" s="135"/>
      <c r="JCO69" s="135"/>
      <c r="JCP69" s="135"/>
      <c r="JCQ69" s="135"/>
      <c r="JCR69" s="135"/>
      <c r="JCS69" s="135"/>
      <c r="JCT69" s="135"/>
      <c r="JCU69" s="135"/>
      <c r="JCV69" s="135"/>
      <c r="JCW69" s="135"/>
      <c r="JCX69" s="135"/>
      <c r="JCY69" s="135"/>
      <c r="JCZ69" s="135"/>
      <c r="JDA69" s="135"/>
      <c r="JDB69" s="135"/>
      <c r="JDC69" s="135"/>
      <c r="JDD69" s="135"/>
      <c r="JDE69" s="135"/>
      <c r="JDF69" s="135"/>
      <c r="JDG69" s="135"/>
      <c r="JDH69" s="135"/>
      <c r="JDI69" s="135"/>
      <c r="JDJ69" s="135"/>
      <c r="JDK69" s="135"/>
      <c r="JDL69" s="135"/>
      <c r="JDM69" s="135"/>
      <c r="JDN69" s="135"/>
      <c r="JDO69" s="135"/>
      <c r="JDP69" s="135"/>
      <c r="JDQ69" s="135"/>
      <c r="JDR69" s="135"/>
      <c r="JDS69" s="135"/>
      <c r="JDT69" s="135"/>
      <c r="JDU69" s="135"/>
      <c r="JDV69" s="135"/>
      <c r="JDW69" s="135"/>
      <c r="JDX69" s="135"/>
      <c r="JDY69" s="135"/>
      <c r="JDZ69" s="135"/>
      <c r="JEA69" s="135"/>
      <c r="JEB69" s="135"/>
      <c r="JEC69" s="135"/>
      <c r="JED69" s="135"/>
      <c r="JEE69" s="135"/>
      <c r="JEF69" s="135"/>
      <c r="JEG69" s="135"/>
      <c r="JEH69" s="135"/>
      <c r="JEI69" s="135"/>
      <c r="JEJ69" s="135"/>
      <c r="JEK69" s="135"/>
      <c r="JEL69" s="135"/>
      <c r="JEM69" s="135"/>
      <c r="JEN69" s="135"/>
      <c r="JEO69" s="135"/>
      <c r="JEP69" s="135"/>
      <c r="JEQ69" s="135"/>
      <c r="JER69" s="135"/>
      <c r="JES69" s="135"/>
      <c r="JET69" s="135"/>
      <c r="JEU69" s="135"/>
      <c r="JEV69" s="135"/>
      <c r="JEW69" s="135"/>
      <c r="JEX69" s="135"/>
      <c r="JEY69" s="135"/>
      <c r="JEZ69" s="135"/>
      <c r="JFA69" s="135"/>
      <c r="JFB69" s="135"/>
      <c r="JFC69" s="135"/>
      <c r="JFD69" s="135"/>
      <c r="JFE69" s="135"/>
      <c r="JFF69" s="135"/>
      <c r="JFG69" s="135"/>
      <c r="JFH69" s="135"/>
      <c r="JFI69" s="135"/>
      <c r="JFJ69" s="135"/>
      <c r="JFK69" s="135"/>
      <c r="JFL69" s="135"/>
      <c r="JFM69" s="135"/>
      <c r="JFN69" s="135"/>
      <c r="JFO69" s="135"/>
      <c r="JFP69" s="135"/>
      <c r="JFQ69" s="135"/>
      <c r="JFR69" s="135"/>
      <c r="JFS69" s="135"/>
      <c r="JFT69" s="135"/>
      <c r="JFU69" s="135"/>
      <c r="JFV69" s="135"/>
      <c r="JFW69" s="135"/>
      <c r="JFX69" s="135"/>
      <c r="JFY69" s="135"/>
      <c r="JFZ69" s="135"/>
      <c r="JGA69" s="135"/>
      <c r="JGB69" s="135"/>
      <c r="JGC69" s="135"/>
      <c r="JGD69" s="135"/>
      <c r="JGE69" s="135"/>
      <c r="JGF69" s="135"/>
      <c r="JGG69" s="135"/>
      <c r="JGH69" s="135"/>
      <c r="JGI69" s="135"/>
      <c r="JGJ69" s="135"/>
      <c r="JGK69" s="135"/>
      <c r="JGL69" s="135"/>
      <c r="JGM69" s="135"/>
      <c r="JGN69" s="135"/>
      <c r="JGO69" s="135"/>
      <c r="JGP69" s="135"/>
      <c r="JGQ69" s="135"/>
      <c r="JGR69" s="135"/>
      <c r="JGS69" s="135"/>
      <c r="JGT69" s="135"/>
      <c r="JGU69" s="135"/>
      <c r="JGV69" s="135"/>
      <c r="JGW69" s="135"/>
      <c r="JGX69" s="135"/>
      <c r="JGY69" s="135"/>
      <c r="JGZ69" s="135"/>
      <c r="JHA69" s="135"/>
      <c r="JHB69" s="135"/>
      <c r="JHC69" s="135"/>
      <c r="JHD69" s="135"/>
      <c r="JHE69" s="135"/>
      <c r="JHF69" s="135"/>
      <c r="JHG69" s="135"/>
      <c r="JHH69" s="135"/>
      <c r="JHI69" s="135"/>
      <c r="JHJ69" s="135"/>
      <c r="JHK69" s="135"/>
      <c r="JHL69" s="135"/>
      <c r="JHM69" s="135"/>
      <c r="JHN69" s="135"/>
      <c r="JHO69" s="135"/>
      <c r="JHP69" s="135"/>
      <c r="JHQ69" s="135"/>
      <c r="JHR69" s="135"/>
      <c r="JHS69" s="135"/>
      <c r="JHT69" s="135"/>
      <c r="JHU69" s="135"/>
      <c r="JHV69" s="135"/>
      <c r="JHW69" s="135"/>
      <c r="JHX69" s="135"/>
      <c r="JHY69" s="135"/>
      <c r="JHZ69" s="135"/>
      <c r="JIA69" s="135"/>
      <c r="JIB69" s="135"/>
      <c r="JIC69" s="135"/>
      <c r="JID69" s="135"/>
      <c r="JIE69" s="135"/>
      <c r="JIF69" s="135"/>
      <c r="JIG69" s="135"/>
      <c r="JIH69" s="135"/>
      <c r="JII69" s="135"/>
      <c r="JIJ69" s="135"/>
      <c r="JIK69" s="135"/>
      <c r="JIL69" s="135"/>
      <c r="JIM69" s="135"/>
      <c r="JIN69" s="135"/>
      <c r="JIO69" s="135"/>
      <c r="JIP69" s="135"/>
      <c r="JIQ69" s="135"/>
      <c r="JIR69" s="135"/>
      <c r="JIS69" s="135"/>
      <c r="JIT69" s="135"/>
      <c r="JIU69" s="135"/>
      <c r="JIV69" s="135"/>
      <c r="JIW69" s="135"/>
      <c r="JIX69" s="135"/>
      <c r="JIY69" s="135"/>
      <c r="JIZ69" s="135"/>
      <c r="JJA69" s="135"/>
      <c r="JJB69" s="135"/>
      <c r="JJC69" s="135"/>
      <c r="JJD69" s="135"/>
      <c r="JJE69" s="135"/>
      <c r="JJF69" s="135"/>
      <c r="JJG69" s="135"/>
      <c r="JJH69" s="135"/>
      <c r="JJI69" s="135"/>
      <c r="JJJ69" s="135"/>
      <c r="JJK69" s="135"/>
      <c r="JJL69" s="135"/>
      <c r="JJM69" s="135"/>
      <c r="JJN69" s="135"/>
      <c r="JJO69" s="135"/>
      <c r="JJP69" s="135"/>
      <c r="JJQ69" s="135"/>
      <c r="JJR69" s="135"/>
      <c r="JJS69" s="135"/>
      <c r="JJT69" s="135"/>
      <c r="JJU69" s="135"/>
      <c r="JJV69" s="135"/>
      <c r="JJW69" s="135"/>
      <c r="JJX69" s="135"/>
      <c r="JJY69" s="135"/>
      <c r="JJZ69" s="135"/>
      <c r="JKA69" s="135"/>
      <c r="JKB69" s="135"/>
      <c r="JKC69" s="135"/>
      <c r="JKD69" s="135"/>
      <c r="JKE69" s="135"/>
      <c r="JKF69" s="135"/>
      <c r="JKG69" s="135"/>
      <c r="JKH69" s="135"/>
      <c r="JKI69" s="135"/>
      <c r="JKJ69" s="135"/>
      <c r="JKK69" s="135"/>
      <c r="JKL69" s="135"/>
      <c r="JKM69" s="135"/>
      <c r="JKN69" s="135"/>
      <c r="JKO69" s="135"/>
      <c r="JKP69" s="135"/>
      <c r="JKQ69" s="135"/>
      <c r="JKR69" s="135"/>
      <c r="JKS69" s="135"/>
      <c r="JKT69" s="135"/>
      <c r="JKU69" s="135"/>
      <c r="JKV69" s="135"/>
      <c r="JKW69" s="135"/>
      <c r="JKX69" s="135"/>
      <c r="JKY69" s="135"/>
      <c r="JKZ69" s="135"/>
      <c r="JLA69" s="135"/>
      <c r="JLB69" s="135"/>
      <c r="JLC69" s="135"/>
      <c r="JLD69" s="135"/>
      <c r="JLE69" s="135"/>
      <c r="JLF69" s="135"/>
      <c r="JLG69" s="135"/>
      <c r="JLH69" s="135"/>
      <c r="JLI69" s="135"/>
      <c r="JLJ69" s="135"/>
      <c r="JLK69" s="135"/>
      <c r="JLL69" s="135"/>
      <c r="JLM69" s="135"/>
      <c r="JLN69" s="135"/>
      <c r="JLO69" s="135"/>
      <c r="JLP69" s="135"/>
      <c r="JLQ69" s="135"/>
      <c r="JLR69" s="135"/>
      <c r="JLS69" s="135"/>
      <c r="JLT69" s="135"/>
      <c r="JLU69" s="135"/>
      <c r="JLV69" s="135"/>
      <c r="JLW69" s="135"/>
      <c r="JLX69" s="135"/>
      <c r="JLY69" s="135"/>
      <c r="JLZ69" s="135"/>
      <c r="JMA69" s="135"/>
      <c r="JMB69" s="135"/>
      <c r="JMC69" s="135"/>
      <c r="JMD69" s="135"/>
      <c r="JME69" s="135"/>
      <c r="JMF69" s="135"/>
      <c r="JMG69" s="135"/>
      <c r="JMH69" s="135"/>
      <c r="JMI69" s="135"/>
      <c r="JMJ69" s="135"/>
      <c r="JMK69" s="135"/>
      <c r="JML69" s="135"/>
      <c r="JMM69" s="135"/>
      <c r="JMN69" s="135"/>
      <c r="JMO69" s="135"/>
      <c r="JMP69" s="135"/>
      <c r="JMQ69" s="135"/>
      <c r="JMR69" s="135"/>
      <c r="JMS69" s="135"/>
      <c r="JMT69" s="135"/>
      <c r="JMU69" s="135"/>
      <c r="JMV69" s="135"/>
      <c r="JMW69" s="135"/>
      <c r="JMX69" s="135"/>
      <c r="JMY69" s="135"/>
      <c r="JMZ69" s="135"/>
      <c r="JNA69" s="135"/>
      <c r="JNB69" s="135"/>
      <c r="JNC69" s="135"/>
      <c r="JND69" s="135"/>
      <c r="JNE69" s="135"/>
      <c r="JNF69" s="135"/>
      <c r="JNG69" s="135"/>
      <c r="JNH69" s="135"/>
      <c r="JNI69" s="135"/>
      <c r="JNJ69" s="135"/>
      <c r="JNK69" s="135"/>
      <c r="JNL69" s="135"/>
      <c r="JNM69" s="135"/>
      <c r="JNN69" s="135"/>
      <c r="JNO69" s="135"/>
      <c r="JNP69" s="135"/>
      <c r="JNQ69" s="135"/>
      <c r="JNR69" s="135"/>
      <c r="JNS69" s="135"/>
      <c r="JNT69" s="135"/>
      <c r="JNU69" s="135"/>
      <c r="JNV69" s="135"/>
      <c r="JNW69" s="135"/>
      <c r="JNX69" s="135"/>
      <c r="JNY69" s="135"/>
      <c r="JNZ69" s="135"/>
      <c r="JOA69" s="135"/>
      <c r="JOB69" s="135"/>
      <c r="JOC69" s="135"/>
      <c r="JOD69" s="135"/>
      <c r="JOE69" s="135"/>
      <c r="JOF69" s="135"/>
      <c r="JOG69" s="135"/>
      <c r="JOH69" s="135"/>
      <c r="JOI69" s="135"/>
      <c r="JOJ69" s="135"/>
      <c r="JOK69" s="135"/>
      <c r="JOL69" s="135"/>
      <c r="JOM69" s="135"/>
      <c r="JON69" s="135"/>
      <c r="JOO69" s="135"/>
      <c r="JOP69" s="135"/>
      <c r="JOQ69" s="135"/>
      <c r="JOR69" s="135"/>
      <c r="JOS69" s="135"/>
      <c r="JOT69" s="135"/>
      <c r="JOU69" s="135"/>
      <c r="JOV69" s="135"/>
      <c r="JOW69" s="135"/>
      <c r="JOX69" s="135"/>
      <c r="JOY69" s="135"/>
      <c r="JOZ69" s="135"/>
      <c r="JPA69" s="135"/>
      <c r="JPB69" s="135"/>
      <c r="JPC69" s="135"/>
      <c r="JPD69" s="135"/>
      <c r="JPE69" s="135"/>
      <c r="JPF69" s="135"/>
      <c r="JPG69" s="135"/>
      <c r="JPH69" s="135"/>
      <c r="JPI69" s="135"/>
      <c r="JPJ69" s="135"/>
      <c r="JPK69" s="135"/>
      <c r="JPL69" s="135"/>
      <c r="JPM69" s="135"/>
      <c r="JPN69" s="135"/>
      <c r="JPO69" s="135"/>
      <c r="JPP69" s="135"/>
      <c r="JPQ69" s="135"/>
      <c r="JPR69" s="135"/>
      <c r="JPS69" s="135"/>
      <c r="JPT69" s="135"/>
      <c r="JPU69" s="135"/>
      <c r="JPV69" s="135"/>
      <c r="JPW69" s="135"/>
      <c r="JPX69" s="135"/>
      <c r="JPY69" s="135"/>
      <c r="JPZ69" s="135"/>
      <c r="JQA69" s="135"/>
      <c r="JQB69" s="135"/>
      <c r="JQC69" s="135"/>
      <c r="JQD69" s="135"/>
      <c r="JQE69" s="135"/>
      <c r="JQF69" s="135"/>
      <c r="JQG69" s="135"/>
      <c r="JQH69" s="135"/>
      <c r="JQI69" s="135"/>
      <c r="JQJ69" s="135"/>
      <c r="JQK69" s="135"/>
      <c r="JQL69" s="135"/>
      <c r="JQM69" s="135"/>
      <c r="JQN69" s="135"/>
      <c r="JQO69" s="135"/>
      <c r="JQP69" s="135"/>
      <c r="JQQ69" s="135"/>
      <c r="JQR69" s="135"/>
      <c r="JQS69" s="135"/>
      <c r="JQT69" s="135"/>
      <c r="JQU69" s="135"/>
      <c r="JQV69" s="135"/>
      <c r="JQW69" s="135"/>
      <c r="JQX69" s="135"/>
      <c r="JQY69" s="135"/>
      <c r="JQZ69" s="135"/>
      <c r="JRA69" s="135"/>
      <c r="JRB69" s="135"/>
      <c r="JRC69" s="135"/>
      <c r="JRD69" s="135"/>
      <c r="JRE69" s="135"/>
      <c r="JRF69" s="135"/>
      <c r="JRG69" s="135"/>
      <c r="JRH69" s="135"/>
      <c r="JRI69" s="135"/>
      <c r="JRJ69" s="135"/>
      <c r="JRK69" s="135"/>
      <c r="JRL69" s="135"/>
      <c r="JRM69" s="135"/>
      <c r="JRN69" s="135"/>
      <c r="JRO69" s="135"/>
      <c r="JRP69" s="135"/>
      <c r="JRQ69" s="135"/>
      <c r="JRR69" s="135"/>
      <c r="JRS69" s="135"/>
      <c r="JRT69" s="135"/>
      <c r="JRU69" s="135"/>
      <c r="JRV69" s="135"/>
      <c r="JRW69" s="135"/>
      <c r="JRX69" s="135"/>
      <c r="JRY69" s="135"/>
      <c r="JRZ69" s="135"/>
      <c r="JSA69" s="135"/>
      <c r="JSB69" s="135"/>
      <c r="JSC69" s="135"/>
      <c r="JSD69" s="135"/>
      <c r="JSE69" s="135"/>
      <c r="JSF69" s="135"/>
      <c r="JSG69" s="135"/>
      <c r="JSH69" s="135"/>
      <c r="JSI69" s="135"/>
      <c r="JSJ69" s="135"/>
      <c r="JSK69" s="135"/>
      <c r="JSL69" s="135"/>
      <c r="JSM69" s="135"/>
      <c r="JSN69" s="135"/>
      <c r="JSO69" s="135"/>
      <c r="JSP69" s="135"/>
      <c r="JSQ69" s="135"/>
      <c r="JSR69" s="135"/>
      <c r="JSS69" s="135"/>
      <c r="JST69" s="135"/>
      <c r="JSU69" s="135"/>
      <c r="JSV69" s="135"/>
      <c r="JSW69" s="135"/>
      <c r="JSX69" s="135"/>
      <c r="JSY69" s="135"/>
      <c r="JSZ69" s="135"/>
      <c r="JTA69" s="135"/>
      <c r="JTB69" s="135"/>
      <c r="JTC69" s="135"/>
      <c r="JTD69" s="135"/>
      <c r="JTE69" s="135"/>
      <c r="JTF69" s="135"/>
      <c r="JTG69" s="135"/>
      <c r="JTH69" s="135"/>
      <c r="JTI69" s="135"/>
      <c r="JTJ69" s="135"/>
      <c r="JTK69" s="135"/>
      <c r="JTL69" s="135"/>
      <c r="JTM69" s="135"/>
      <c r="JTN69" s="135"/>
      <c r="JTO69" s="135"/>
      <c r="JTP69" s="135"/>
      <c r="JTQ69" s="135"/>
      <c r="JTR69" s="135"/>
      <c r="JTS69" s="135"/>
      <c r="JTT69" s="135"/>
      <c r="JTU69" s="135"/>
      <c r="JTV69" s="135"/>
      <c r="JTW69" s="135"/>
      <c r="JTX69" s="135"/>
      <c r="JTY69" s="135"/>
      <c r="JTZ69" s="135"/>
      <c r="JUA69" s="135"/>
      <c r="JUB69" s="135"/>
      <c r="JUC69" s="135"/>
      <c r="JUD69" s="135"/>
      <c r="JUE69" s="135"/>
      <c r="JUF69" s="135"/>
      <c r="JUG69" s="135"/>
      <c r="JUH69" s="135"/>
      <c r="JUI69" s="135"/>
      <c r="JUJ69" s="135"/>
      <c r="JUK69" s="135"/>
      <c r="JUL69" s="135"/>
      <c r="JUM69" s="135"/>
      <c r="JUN69" s="135"/>
      <c r="JUO69" s="135"/>
      <c r="JUP69" s="135"/>
      <c r="JUQ69" s="135"/>
      <c r="JUR69" s="135"/>
      <c r="JUS69" s="135"/>
      <c r="JUT69" s="135"/>
      <c r="JUU69" s="135"/>
      <c r="JUV69" s="135"/>
      <c r="JUW69" s="135"/>
      <c r="JUX69" s="135"/>
      <c r="JUY69" s="135"/>
      <c r="JUZ69" s="135"/>
      <c r="JVA69" s="135"/>
      <c r="JVB69" s="135"/>
      <c r="JVC69" s="135"/>
      <c r="JVD69" s="135"/>
      <c r="JVE69" s="135"/>
      <c r="JVF69" s="135"/>
      <c r="JVG69" s="135"/>
      <c r="JVH69" s="135"/>
      <c r="JVI69" s="135"/>
      <c r="JVJ69" s="135"/>
      <c r="JVK69" s="135"/>
      <c r="JVL69" s="135"/>
      <c r="JVM69" s="135"/>
      <c r="JVN69" s="135"/>
      <c r="JVO69" s="135"/>
      <c r="JVP69" s="135"/>
      <c r="JVQ69" s="135"/>
      <c r="JVR69" s="135"/>
      <c r="JVS69" s="135"/>
      <c r="JVT69" s="135"/>
      <c r="JVU69" s="135"/>
      <c r="JVV69" s="135"/>
      <c r="JVW69" s="135"/>
      <c r="JVX69" s="135"/>
      <c r="JVY69" s="135"/>
      <c r="JVZ69" s="135"/>
      <c r="JWA69" s="135"/>
      <c r="JWB69" s="135"/>
      <c r="JWC69" s="135"/>
      <c r="JWD69" s="135"/>
      <c r="JWE69" s="135"/>
      <c r="JWF69" s="135"/>
      <c r="JWG69" s="135"/>
      <c r="JWH69" s="135"/>
      <c r="JWI69" s="135"/>
      <c r="JWJ69" s="135"/>
      <c r="JWK69" s="135"/>
      <c r="JWL69" s="135"/>
      <c r="JWM69" s="135"/>
      <c r="JWN69" s="135"/>
      <c r="JWO69" s="135"/>
      <c r="JWP69" s="135"/>
      <c r="JWQ69" s="135"/>
      <c r="JWR69" s="135"/>
      <c r="JWS69" s="135"/>
      <c r="JWT69" s="135"/>
      <c r="JWU69" s="135"/>
      <c r="JWV69" s="135"/>
      <c r="JWW69" s="135"/>
      <c r="JWX69" s="135"/>
      <c r="JWY69" s="135"/>
      <c r="JWZ69" s="135"/>
      <c r="JXA69" s="135"/>
      <c r="JXB69" s="135"/>
      <c r="JXC69" s="135"/>
      <c r="JXD69" s="135"/>
      <c r="JXE69" s="135"/>
      <c r="JXF69" s="135"/>
      <c r="JXG69" s="135"/>
      <c r="JXH69" s="135"/>
      <c r="JXI69" s="135"/>
      <c r="JXJ69" s="135"/>
      <c r="JXK69" s="135"/>
      <c r="JXL69" s="135"/>
      <c r="JXM69" s="135"/>
      <c r="JXN69" s="135"/>
      <c r="JXO69" s="135"/>
      <c r="JXP69" s="135"/>
      <c r="JXQ69" s="135"/>
      <c r="JXR69" s="135"/>
      <c r="JXS69" s="135"/>
      <c r="JXT69" s="135"/>
      <c r="JXU69" s="135"/>
      <c r="JXV69" s="135"/>
      <c r="JXW69" s="135"/>
      <c r="JXX69" s="135"/>
      <c r="JXY69" s="135"/>
      <c r="JXZ69" s="135"/>
      <c r="JYA69" s="135"/>
      <c r="JYB69" s="135"/>
      <c r="JYC69" s="135"/>
      <c r="JYD69" s="135"/>
      <c r="JYE69" s="135"/>
      <c r="JYF69" s="135"/>
      <c r="JYG69" s="135"/>
      <c r="JYH69" s="135"/>
      <c r="JYI69" s="135"/>
      <c r="JYJ69" s="135"/>
      <c r="JYK69" s="135"/>
      <c r="JYL69" s="135"/>
      <c r="JYM69" s="135"/>
      <c r="JYN69" s="135"/>
      <c r="JYO69" s="135"/>
      <c r="JYP69" s="135"/>
      <c r="JYQ69" s="135"/>
      <c r="JYR69" s="135"/>
      <c r="JYS69" s="135"/>
      <c r="JYT69" s="135"/>
      <c r="JYU69" s="135"/>
      <c r="JYV69" s="135"/>
      <c r="JYW69" s="135"/>
      <c r="JYX69" s="135"/>
      <c r="JYY69" s="135"/>
      <c r="JYZ69" s="135"/>
      <c r="JZA69" s="135"/>
      <c r="JZB69" s="135"/>
      <c r="JZC69" s="135"/>
      <c r="JZD69" s="135"/>
      <c r="JZE69" s="135"/>
      <c r="JZF69" s="135"/>
      <c r="JZG69" s="135"/>
      <c r="JZH69" s="135"/>
      <c r="JZI69" s="135"/>
      <c r="JZJ69" s="135"/>
      <c r="JZK69" s="135"/>
      <c r="JZL69" s="135"/>
      <c r="JZM69" s="135"/>
      <c r="JZN69" s="135"/>
      <c r="JZO69" s="135"/>
      <c r="JZP69" s="135"/>
      <c r="JZQ69" s="135"/>
      <c r="JZR69" s="135"/>
      <c r="JZS69" s="135"/>
      <c r="JZT69" s="135"/>
      <c r="JZU69" s="135"/>
      <c r="JZV69" s="135"/>
      <c r="JZW69" s="135"/>
      <c r="JZX69" s="135"/>
      <c r="JZY69" s="135"/>
      <c r="JZZ69" s="135"/>
      <c r="KAA69" s="135"/>
      <c r="KAB69" s="135"/>
      <c r="KAC69" s="135"/>
      <c r="KAD69" s="135"/>
      <c r="KAE69" s="135"/>
      <c r="KAF69" s="135"/>
      <c r="KAG69" s="135"/>
      <c r="KAH69" s="135"/>
      <c r="KAI69" s="135"/>
      <c r="KAJ69" s="135"/>
      <c r="KAK69" s="135"/>
      <c r="KAL69" s="135"/>
      <c r="KAM69" s="135"/>
      <c r="KAN69" s="135"/>
      <c r="KAO69" s="135"/>
      <c r="KAP69" s="135"/>
      <c r="KAQ69" s="135"/>
      <c r="KAR69" s="135"/>
      <c r="KAS69" s="135"/>
      <c r="KAT69" s="135"/>
      <c r="KAU69" s="135"/>
      <c r="KAV69" s="135"/>
      <c r="KAW69" s="135"/>
      <c r="KAX69" s="135"/>
      <c r="KAY69" s="135"/>
      <c r="KAZ69" s="135"/>
      <c r="KBA69" s="135"/>
      <c r="KBB69" s="135"/>
      <c r="KBC69" s="135"/>
      <c r="KBD69" s="135"/>
      <c r="KBE69" s="135"/>
      <c r="KBF69" s="135"/>
      <c r="KBG69" s="135"/>
      <c r="KBH69" s="135"/>
      <c r="KBI69" s="135"/>
      <c r="KBJ69" s="135"/>
      <c r="KBK69" s="135"/>
      <c r="KBL69" s="135"/>
      <c r="KBM69" s="135"/>
      <c r="KBN69" s="135"/>
      <c r="KBO69" s="135"/>
      <c r="KBP69" s="135"/>
      <c r="KBQ69" s="135"/>
      <c r="KBR69" s="135"/>
      <c r="KBS69" s="135"/>
      <c r="KBT69" s="135"/>
      <c r="KBU69" s="135"/>
      <c r="KBV69" s="135"/>
      <c r="KBW69" s="135"/>
      <c r="KBX69" s="135"/>
      <c r="KBY69" s="135"/>
      <c r="KBZ69" s="135"/>
      <c r="KCA69" s="135"/>
      <c r="KCB69" s="135"/>
      <c r="KCC69" s="135"/>
      <c r="KCD69" s="135"/>
      <c r="KCE69" s="135"/>
      <c r="KCF69" s="135"/>
      <c r="KCG69" s="135"/>
      <c r="KCH69" s="135"/>
      <c r="KCI69" s="135"/>
      <c r="KCJ69" s="135"/>
      <c r="KCK69" s="135"/>
      <c r="KCL69" s="135"/>
      <c r="KCM69" s="135"/>
      <c r="KCN69" s="135"/>
      <c r="KCO69" s="135"/>
      <c r="KCP69" s="135"/>
      <c r="KCQ69" s="135"/>
      <c r="KCR69" s="135"/>
      <c r="KCS69" s="135"/>
      <c r="KCT69" s="135"/>
      <c r="KCU69" s="135"/>
      <c r="KCV69" s="135"/>
      <c r="KCW69" s="135"/>
      <c r="KCX69" s="135"/>
      <c r="KCY69" s="135"/>
      <c r="KCZ69" s="135"/>
      <c r="KDA69" s="135"/>
      <c r="KDB69" s="135"/>
      <c r="KDC69" s="135"/>
      <c r="KDD69" s="135"/>
      <c r="KDE69" s="135"/>
      <c r="KDF69" s="135"/>
      <c r="KDG69" s="135"/>
      <c r="KDH69" s="135"/>
      <c r="KDI69" s="135"/>
      <c r="KDJ69" s="135"/>
      <c r="KDK69" s="135"/>
      <c r="KDL69" s="135"/>
      <c r="KDM69" s="135"/>
      <c r="KDN69" s="135"/>
      <c r="KDO69" s="135"/>
      <c r="KDP69" s="135"/>
      <c r="KDQ69" s="135"/>
      <c r="KDR69" s="135"/>
      <c r="KDS69" s="135"/>
      <c r="KDT69" s="135"/>
      <c r="KDU69" s="135"/>
      <c r="KDV69" s="135"/>
      <c r="KDW69" s="135"/>
      <c r="KDX69" s="135"/>
      <c r="KDY69" s="135"/>
      <c r="KDZ69" s="135"/>
      <c r="KEA69" s="135"/>
      <c r="KEB69" s="135"/>
      <c r="KEC69" s="135"/>
      <c r="KED69" s="135"/>
      <c r="KEE69" s="135"/>
      <c r="KEF69" s="135"/>
      <c r="KEG69" s="135"/>
      <c r="KEH69" s="135"/>
      <c r="KEI69" s="135"/>
      <c r="KEJ69" s="135"/>
      <c r="KEK69" s="135"/>
      <c r="KEL69" s="135"/>
      <c r="KEM69" s="135"/>
      <c r="KEN69" s="135"/>
      <c r="KEO69" s="135"/>
      <c r="KEP69" s="135"/>
      <c r="KEQ69" s="135"/>
      <c r="KER69" s="135"/>
      <c r="KES69" s="135"/>
      <c r="KET69" s="135"/>
      <c r="KEU69" s="135"/>
      <c r="KEV69" s="135"/>
      <c r="KEW69" s="135"/>
      <c r="KEX69" s="135"/>
      <c r="KEY69" s="135"/>
      <c r="KEZ69" s="135"/>
      <c r="KFA69" s="135"/>
      <c r="KFB69" s="135"/>
      <c r="KFC69" s="135"/>
      <c r="KFD69" s="135"/>
      <c r="KFE69" s="135"/>
      <c r="KFF69" s="135"/>
      <c r="KFG69" s="135"/>
      <c r="KFH69" s="135"/>
      <c r="KFI69" s="135"/>
      <c r="KFJ69" s="135"/>
      <c r="KFK69" s="135"/>
      <c r="KFL69" s="135"/>
      <c r="KFM69" s="135"/>
      <c r="KFN69" s="135"/>
      <c r="KFO69" s="135"/>
      <c r="KFP69" s="135"/>
      <c r="KFQ69" s="135"/>
      <c r="KFR69" s="135"/>
      <c r="KFS69" s="135"/>
      <c r="KFT69" s="135"/>
      <c r="KFU69" s="135"/>
      <c r="KFV69" s="135"/>
      <c r="KFW69" s="135"/>
      <c r="KFX69" s="135"/>
      <c r="KFY69" s="135"/>
      <c r="KFZ69" s="135"/>
      <c r="KGA69" s="135"/>
      <c r="KGB69" s="135"/>
      <c r="KGC69" s="135"/>
      <c r="KGD69" s="135"/>
      <c r="KGE69" s="135"/>
      <c r="KGF69" s="135"/>
      <c r="KGG69" s="135"/>
      <c r="KGH69" s="135"/>
      <c r="KGI69" s="135"/>
      <c r="KGJ69" s="135"/>
      <c r="KGK69" s="135"/>
      <c r="KGL69" s="135"/>
      <c r="KGM69" s="135"/>
      <c r="KGN69" s="135"/>
      <c r="KGO69" s="135"/>
      <c r="KGP69" s="135"/>
      <c r="KGQ69" s="135"/>
      <c r="KGR69" s="135"/>
      <c r="KGS69" s="135"/>
      <c r="KGT69" s="135"/>
      <c r="KGU69" s="135"/>
      <c r="KGV69" s="135"/>
      <c r="KGW69" s="135"/>
      <c r="KGX69" s="135"/>
      <c r="KGY69" s="135"/>
      <c r="KGZ69" s="135"/>
      <c r="KHA69" s="135"/>
      <c r="KHB69" s="135"/>
      <c r="KHC69" s="135"/>
      <c r="KHD69" s="135"/>
      <c r="KHE69" s="135"/>
      <c r="KHF69" s="135"/>
      <c r="KHG69" s="135"/>
      <c r="KHH69" s="135"/>
      <c r="KHI69" s="135"/>
      <c r="KHJ69" s="135"/>
      <c r="KHK69" s="135"/>
      <c r="KHL69" s="135"/>
      <c r="KHM69" s="135"/>
      <c r="KHN69" s="135"/>
      <c r="KHO69" s="135"/>
      <c r="KHP69" s="135"/>
      <c r="KHQ69" s="135"/>
      <c r="KHR69" s="135"/>
      <c r="KHS69" s="135"/>
      <c r="KHT69" s="135"/>
      <c r="KHU69" s="135"/>
      <c r="KHV69" s="135"/>
      <c r="KHW69" s="135"/>
      <c r="KHX69" s="135"/>
      <c r="KHY69" s="135"/>
      <c r="KHZ69" s="135"/>
      <c r="KIA69" s="135"/>
      <c r="KIB69" s="135"/>
      <c r="KIC69" s="135"/>
      <c r="KID69" s="135"/>
      <c r="KIE69" s="135"/>
      <c r="KIF69" s="135"/>
      <c r="KIG69" s="135"/>
      <c r="KIH69" s="135"/>
      <c r="KII69" s="135"/>
      <c r="KIJ69" s="135"/>
      <c r="KIK69" s="135"/>
      <c r="KIL69" s="135"/>
      <c r="KIM69" s="135"/>
      <c r="KIN69" s="135"/>
      <c r="KIO69" s="135"/>
      <c r="KIP69" s="135"/>
      <c r="KIQ69" s="135"/>
      <c r="KIR69" s="135"/>
      <c r="KIS69" s="135"/>
      <c r="KIT69" s="135"/>
      <c r="KIU69" s="135"/>
      <c r="KIV69" s="135"/>
      <c r="KIW69" s="135"/>
      <c r="KIX69" s="135"/>
      <c r="KIY69" s="135"/>
      <c r="KIZ69" s="135"/>
      <c r="KJA69" s="135"/>
      <c r="KJB69" s="135"/>
      <c r="KJC69" s="135"/>
      <c r="KJD69" s="135"/>
      <c r="KJE69" s="135"/>
      <c r="KJF69" s="135"/>
      <c r="KJG69" s="135"/>
      <c r="KJH69" s="135"/>
      <c r="KJI69" s="135"/>
      <c r="KJJ69" s="135"/>
      <c r="KJK69" s="135"/>
      <c r="KJL69" s="135"/>
      <c r="KJM69" s="135"/>
      <c r="KJN69" s="135"/>
      <c r="KJO69" s="135"/>
      <c r="KJP69" s="135"/>
      <c r="KJQ69" s="135"/>
      <c r="KJR69" s="135"/>
      <c r="KJS69" s="135"/>
      <c r="KJT69" s="135"/>
      <c r="KJU69" s="135"/>
      <c r="KJV69" s="135"/>
      <c r="KJW69" s="135"/>
      <c r="KJX69" s="135"/>
      <c r="KJY69" s="135"/>
      <c r="KJZ69" s="135"/>
      <c r="KKA69" s="135"/>
      <c r="KKB69" s="135"/>
      <c r="KKC69" s="135"/>
      <c r="KKD69" s="135"/>
      <c r="KKE69" s="135"/>
      <c r="KKF69" s="135"/>
      <c r="KKG69" s="135"/>
      <c r="KKH69" s="135"/>
      <c r="KKI69" s="135"/>
      <c r="KKJ69" s="135"/>
      <c r="KKK69" s="135"/>
      <c r="KKL69" s="135"/>
      <c r="KKM69" s="135"/>
      <c r="KKN69" s="135"/>
      <c r="KKO69" s="135"/>
      <c r="KKP69" s="135"/>
      <c r="KKQ69" s="135"/>
      <c r="KKR69" s="135"/>
      <c r="KKS69" s="135"/>
      <c r="KKT69" s="135"/>
      <c r="KKU69" s="135"/>
      <c r="KKV69" s="135"/>
      <c r="KKW69" s="135"/>
      <c r="KKX69" s="135"/>
      <c r="KKY69" s="135"/>
      <c r="KKZ69" s="135"/>
      <c r="KLA69" s="135"/>
      <c r="KLB69" s="135"/>
      <c r="KLC69" s="135"/>
      <c r="KLD69" s="135"/>
      <c r="KLE69" s="135"/>
      <c r="KLF69" s="135"/>
      <c r="KLG69" s="135"/>
      <c r="KLH69" s="135"/>
      <c r="KLI69" s="135"/>
      <c r="KLJ69" s="135"/>
      <c r="KLK69" s="135"/>
      <c r="KLL69" s="135"/>
      <c r="KLM69" s="135"/>
      <c r="KLN69" s="135"/>
      <c r="KLO69" s="135"/>
      <c r="KLP69" s="135"/>
      <c r="KLQ69" s="135"/>
      <c r="KLR69" s="135"/>
      <c r="KLS69" s="135"/>
      <c r="KLT69" s="135"/>
      <c r="KLU69" s="135"/>
      <c r="KLV69" s="135"/>
      <c r="KLW69" s="135"/>
      <c r="KLX69" s="135"/>
      <c r="KLY69" s="135"/>
      <c r="KLZ69" s="135"/>
      <c r="KMA69" s="135"/>
      <c r="KMB69" s="135"/>
      <c r="KMC69" s="135"/>
      <c r="KMD69" s="135"/>
      <c r="KME69" s="135"/>
      <c r="KMF69" s="135"/>
      <c r="KMG69" s="135"/>
      <c r="KMH69" s="135"/>
      <c r="KMI69" s="135"/>
      <c r="KMJ69" s="135"/>
      <c r="KMK69" s="135"/>
      <c r="KML69" s="135"/>
      <c r="KMM69" s="135"/>
      <c r="KMN69" s="135"/>
      <c r="KMO69" s="135"/>
      <c r="KMP69" s="135"/>
      <c r="KMQ69" s="135"/>
      <c r="KMR69" s="135"/>
      <c r="KMS69" s="135"/>
      <c r="KMT69" s="135"/>
      <c r="KMU69" s="135"/>
      <c r="KMV69" s="135"/>
      <c r="KMW69" s="135"/>
      <c r="KMX69" s="135"/>
      <c r="KMY69" s="135"/>
      <c r="KMZ69" s="135"/>
      <c r="KNA69" s="135"/>
      <c r="KNB69" s="135"/>
      <c r="KNC69" s="135"/>
      <c r="KND69" s="135"/>
      <c r="KNE69" s="135"/>
      <c r="KNF69" s="135"/>
      <c r="KNG69" s="135"/>
      <c r="KNH69" s="135"/>
      <c r="KNI69" s="135"/>
      <c r="KNJ69" s="135"/>
      <c r="KNK69" s="135"/>
      <c r="KNL69" s="135"/>
      <c r="KNM69" s="135"/>
      <c r="KNN69" s="135"/>
      <c r="KNO69" s="135"/>
      <c r="KNP69" s="135"/>
      <c r="KNQ69" s="135"/>
      <c r="KNR69" s="135"/>
      <c r="KNS69" s="135"/>
      <c r="KNT69" s="135"/>
      <c r="KNU69" s="135"/>
      <c r="KNV69" s="135"/>
      <c r="KNW69" s="135"/>
      <c r="KNX69" s="135"/>
      <c r="KNY69" s="135"/>
      <c r="KNZ69" s="135"/>
      <c r="KOA69" s="135"/>
      <c r="KOB69" s="135"/>
      <c r="KOC69" s="135"/>
      <c r="KOD69" s="135"/>
      <c r="KOE69" s="135"/>
      <c r="KOF69" s="135"/>
      <c r="KOG69" s="135"/>
      <c r="KOH69" s="135"/>
      <c r="KOI69" s="135"/>
      <c r="KOJ69" s="135"/>
      <c r="KOK69" s="135"/>
      <c r="KOL69" s="135"/>
      <c r="KOM69" s="135"/>
      <c r="KON69" s="135"/>
      <c r="KOO69" s="135"/>
      <c r="KOP69" s="135"/>
      <c r="KOQ69" s="135"/>
      <c r="KOR69" s="135"/>
      <c r="KOS69" s="135"/>
      <c r="KOT69" s="135"/>
      <c r="KOU69" s="135"/>
      <c r="KOV69" s="135"/>
      <c r="KOW69" s="135"/>
      <c r="KOX69" s="135"/>
      <c r="KOY69" s="135"/>
      <c r="KOZ69" s="135"/>
      <c r="KPA69" s="135"/>
      <c r="KPB69" s="135"/>
      <c r="KPC69" s="135"/>
      <c r="KPD69" s="135"/>
      <c r="KPE69" s="135"/>
      <c r="KPF69" s="135"/>
      <c r="KPG69" s="135"/>
      <c r="KPH69" s="135"/>
      <c r="KPI69" s="135"/>
      <c r="KPJ69" s="135"/>
      <c r="KPK69" s="135"/>
      <c r="KPL69" s="135"/>
      <c r="KPM69" s="135"/>
      <c r="KPN69" s="135"/>
      <c r="KPO69" s="135"/>
      <c r="KPP69" s="135"/>
      <c r="KPQ69" s="135"/>
      <c r="KPR69" s="135"/>
      <c r="KPS69" s="135"/>
      <c r="KPT69" s="135"/>
      <c r="KPU69" s="135"/>
      <c r="KPV69" s="135"/>
      <c r="KPW69" s="135"/>
      <c r="KPX69" s="135"/>
      <c r="KPY69" s="135"/>
      <c r="KPZ69" s="135"/>
      <c r="KQA69" s="135"/>
      <c r="KQB69" s="135"/>
      <c r="KQC69" s="135"/>
      <c r="KQD69" s="135"/>
      <c r="KQE69" s="135"/>
      <c r="KQF69" s="135"/>
      <c r="KQG69" s="135"/>
      <c r="KQH69" s="135"/>
      <c r="KQI69" s="135"/>
      <c r="KQJ69" s="135"/>
      <c r="KQK69" s="135"/>
      <c r="KQL69" s="135"/>
      <c r="KQM69" s="135"/>
      <c r="KQN69" s="135"/>
      <c r="KQO69" s="135"/>
      <c r="KQP69" s="135"/>
      <c r="KQQ69" s="135"/>
      <c r="KQR69" s="135"/>
      <c r="KQS69" s="135"/>
      <c r="KQT69" s="135"/>
      <c r="KQU69" s="135"/>
      <c r="KQV69" s="135"/>
      <c r="KQW69" s="135"/>
      <c r="KQX69" s="135"/>
      <c r="KQY69" s="135"/>
      <c r="KQZ69" s="135"/>
      <c r="KRA69" s="135"/>
      <c r="KRB69" s="135"/>
      <c r="KRC69" s="135"/>
      <c r="KRD69" s="135"/>
      <c r="KRE69" s="135"/>
      <c r="KRF69" s="135"/>
      <c r="KRG69" s="135"/>
      <c r="KRH69" s="135"/>
      <c r="KRI69" s="135"/>
      <c r="KRJ69" s="135"/>
      <c r="KRK69" s="135"/>
      <c r="KRL69" s="135"/>
      <c r="KRM69" s="135"/>
      <c r="KRN69" s="135"/>
      <c r="KRO69" s="135"/>
      <c r="KRP69" s="135"/>
      <c r="KRQ69" s="135"/>
      <c r="KRR69" s="135"/>
      <c r="KRS69" s="135"/>
      <c r="KRT69" s="135"/>
      <c r="KRU69" s="135"/>
      <c r="KRV69" s="135"/>
      <c r="KRW69" s="135"/>
      <c r="KRX69" s="135"/>
      <c r="KRY69" s="135"/>
      <c r="KRZ69" s="135"/>
      <c r="KSA69" s="135"/>
      <c r="KSB69" s="135"/>
      <c r="KSC69" s="135"/>
      <c r="KSD69" s="135"/>
      <c r="KSE69" s="135"/>
      <c r="KSF69" s="135"/>
      <c r="KSG69" s="135"/>
      <c r="KSH69" s="135"/>
      <c r="KSI69" s="135"/>
      <c r="KSJ69" s="135"/>
      <c r="KSK69" s="135"/>
      <c r="KSL69" s="135"/>
      <c r="KSM69" s="135"/>
      <c r="KSN69" s="135"/>
      <c r="KSO69" s="135"/>
      <c r="KSP69" s="135"/>
      <c r="KSQ69" s="135"/>
      <c r="KSR69" s="135"/>
      <c r="KSS69" s="135"/>
      <c r="KST69" s="135"/>
      <c r="KSU69" s="135"/>
      <c r="KSV69" s="135"/>
      <c r="KSW69" s="135"/>
      <c r="KSX69" s="135"/>
      <c r="KSY69" s="135"/>
      <c r="KSZ69" s="135"/>
      <c r="KTA69" s="135"/>
      <c r="KTB69" s="135"/>
      <c r="KTC69" s="135"/>
      <c r="KTD69" s="135"/>
      <c r="KTE69" s="135"/>
      <c r="KTF69" s="135"/>
      <c r="KTG69" s="135"/>
      <c r="KTH69" s="135"/>
      <c r="KTI69" s="135"/>
      <c r="KTJ69" s="135"/>
      <c r="KTK69" s="135"/>
      <c r="KTL69" s="135"/>
      <c r="KTM69" s="135"/>
      <c r="KTN69" s="135"/>
      <c r="KTO69" s="135"/>
      <c r="KTP69" s="135"/>
      <c r="KTQ69" s="135"/>
      <c r="KTR69" s="135"/>
      <c r="KTS69" s="135"/>
      <c r="KTT69" s="135"/>
      <c r="KTU69" s="135"/>
      <c r="KTV69" s="135"/>
      <c r="KTW69" s="135"/>
      <c r="KTX69" s="135"/>
      <c r="KTY69" s="135"/>
      <c r="KTZ69" s="135"/>
      <c r="KUA69" s="135"/>
      <c r="KUB69" s="135"/>
      <c r="KUC69" s="135"/>
      <c r="KUD69" s="135"/>
      <c r="KUE69" s="135"/>
      <c r="KUF69" s="135"/>
      <c r="KUG69" s="135"/>
      <c r="KUH69" s="135"/>
      <c r="KUI69" s="135"/>
      <c r="KUJ69" s="135"/>
      <c r="KUK69" s="135"/>
      <c r="KUL69" s="135"/>
      <c r="KUM69" s="135"/>
      <c r="KUN69" s="135"/>
      <c r="KUO69" s="135"/>
      <c r="KUP69" s="135"/>
      <c r="KUQ69" s="135"/>
      <c r="KUR69" s="135"/>
      <c r="KUS69" s="135"/>
      <c r="KUT69" s="135"/>
      <c r="KUU69" s="135"/>
      <c r="KUV69" s="135"/>
      <c r="KUW69" s="135"/>
      <c r="KUX69" s="135"/>
      <c r="KUY69" s="135"/>
      <c r="KUZ69" s="135"/>
      <c r="KVA69" s="135"/>
      <c r="KVB69" s="135"/>
      <c r="KVC69" s="135"/>
      <c r="KVD69" s="135"/>
      <c r="KVE69" s="135"/>
      <c r="KVF69" s="135"/>
      <c r="KVG69" s="135"/>
      <c r="KVH69" s="135"/>
      <c r="KVI69" s="135"/>
      <c r="KVJ69" s="135"/>
      <c r="KVK69" s="135"/>
      <c r="KVL69" s="135"/>
      <c r="KVM69" s="135"/>
      <c r="KVN69" s="135"/>
      <c r="KVO69" s="135"/>
      <c r="KVP69" s="135"/>
      <c r="KVQ69" s="135"/>
      <c r="KVR69" s="135"/>
      <c r="KVS69" s="135"/>
      <c r="KVT69" s="135"/>
      <c r="KVU69" s="135"/>
      <c r="KVV69" s="135"/>
      <c r="KVW69" s="135"/>
      <c r="KVX69" s="135"/>
      <c r="KVY69" s="135"/>
      <c r="KVZ69" s="135"/>
      <c r="KWA69" s="135"/>
      <c r="KWB69" s="135"/>
      <c r="KWC69" s="135"/>
      <c r="KWD69" s="135"/>
      <c r="KWE69" s="135"/>
      <c r="KWF69" s="135"/>
      <c r="KWG69" s="135"/>
      <c r="KWH69" s="135"/>
      <c r="KWI69" s="135"/>
      <c r="KWJ69" s="135"/>
      <c r="KWK69" s="135"/>
      <c r="KWL69" s="135"/>
      <c r="KWM69" s="135"/>
      <c r="KWN69" s="135"/>
      <c r="KWO69" s="135"/>
      <c r="KWP69" s="135"/>
      <c r="KWQ69" s="135"/>
      <c r="KWR69" s="135"/>
      <c r="KWS69" s="135"/>
      <c r="KWT69" s="135"/>
      <c r="KWU69" s="135"/>
      <c r="KWV69" s="135"/>
      <c r="KWW69" s="135"/>
      <c r="KWX69" s="135"/>
      <c r="KWY69" s="135"/>
      <c r="KWZ69" s="135"/>
      <c r="KXA69" s="135"/>
      <c r="KXB69" s="135"/>
      <c r="KXC69" s="135"/>
      <c r="KXD69" s="135"/>
      <c r="KXE69" s="135"/>
      <c r="KXF69" s="135"/>
      <c r="KXG69" s="135"/>
      <c r="KXH69" s="135"/>
      <c r="KXI69" s="135"/>
      <c r="KXJ69" s="135"/>
      <c r="KXK69" s="135"/>
      <c r="KXL69" s="135"/>
      <c r="KXM69" s="135"/>
      <c r="KXN69" s="135"/>
      <c r="KXO69" s="135"/>
      <c r="KXP69" s="135"/>
      <c r="KXQ69" s="135"/>
      <c r="KXR69" s="135"/>
      <c r="KXS69" s="135"/>
      <c r="KXT69" s="135"/>
      <c r="KXU69" s="135"/>
      <c r="KXV69" s="135"/>
      <c r="KXW69" s="135"/>
      <c r="KXX69" s="135"/>
      <c r="KXY69" s="135"/>
      <c r="KXZ69" s="135"/>
      <c r="KYA69" s="135"/>
      <c r="KYB69" s="135"/>
      <c r="KYC69" s="135"/>
      <c r="KYD69" s="135"/>
      <c r="KYE69" s="135"/>
      <c r="KYF69" s="135"/>
      <c r="KYG69" s="135"/>
      <c r="KYH69" s="135"/>
      <c r="KYI69" s="135"/>
      <c r="KYJ69" s="135"/>
      <c r="KYK69" s="135"/>
      <c r="KYL69" s="135"/>
      <c r="KYM69" s="135"/>
      <c r="KYN69" s="135"/>
      <c r="KYO69" s="135"/>
      <c r="KYP69" s="135"/>
      <c r="KYQ69" s="135"/>
      <c r="KYR69" s="135"/>
      <c r="KYS69" s="135"/>
      <c r="KYT69" s="135"/>
      <c r="KYU69" s="135"/>
      <c r="KYV69" s="135"/>
      <c r="KYW69" s="135"/>
      <c r="KYX69" s="135"/>
      <c r="KYY69" s="135"/>
      <c r="KYZ69" s="135"/>
      <c r="KZA69" s="135"/>
      <c r="KZB69" s="135"/>
      <c r="KZC69" s="135"/>
      <c r="KZD69" s="135"/>
      <c r="KZE69" s="135"/>
      <c r="KZF69" s="135"/>
      <c r="KZG69" s="135"/>
      <c r="KZH69" s="135"/>
      <c r="KZI69" s="135"/>
      <c r="KZJ69" s="135"/>
      <c r="KZK69" s="135"/>
      <c r="KZL69" s="135"/>
      <c r="KZM69" s="135"/>
      <c r="KZN69" s="135"/>
      <c r="KZO69" s="135"/>
      <c r="KZP69" s="135"/>
      <c r="KZQ69" s="135"/>
      <c r="KZR69" s="135"/>
      <c r="KZS69" s="135"/>
      <c r="KZT69" s="135"/>
      <c r="KZU69" s="135"/>
      <c r="KZV69" s="135"/>
      <c r="KZW69" s="135"/>
      <c r="KZX69" s="135"/>
      <c r="KZY69" s="135"/>
      <c r="KZZ69" s="135"/>
      <c r="LAA69" s="135"/>
      <c r="LAB69" s="135"/>
      <c r="LAC69" s="135"/>
      <c r="LAD69" s="135"/>
      <c r="LAE69" s="135"/>
      <c r="LAF69" s="135"/>
      <c r="LAG69" s="135"/>
      <c r="LAH69" s="135"/>
      <c r="LAI69" s="135"/>
      <c r="LAJ69" s="135"/>
      <c r="LAK69" s="135"/>
      <c r="LAL69" s="135"/>
      <c r="LAM69" s="135"/>
      <c r="LAN69" s="135"/>
      <c r="LAO69" s="135"/>
      <c r="LAP69" s="135"/>
      <c r="LAQ69" s="135"/>
      <c r="LAR69" s="135"/>
      <c r="LAS69" s="135"/>
      <c r="LAT69" s="135"/>
      <c r="LAU69" s="135"/>
      <c r="LAV69" s="135"/>
      <c r="LAW69" s="135"/>
      <c r="LAX69" s="135"/>
      <c r="LAY69" s="135"/>
      <c r="LAZ69" s="135"/>
      <c r="LBA69" s="135"/>
      <c r="LBB69" s="135"/>
      <c r="LBC69" s="135"/>
      <c r="LBD69" s="135"/>
      <c r="LBE69" s="135"/>
      <c r="LBF69" s="135"/>
      <c r="LBG69" s="135"/>
      <c r="LBH69" s="135"/>
      <c r="LBI69" s="135"/>
      <c r="LBJ69" s="135"/>
      <c r="LBK69" s="135"/>
      <c r="LBL69" s="135"/>
      <c r="LBM69" s="135"/>
      <c r="LBN69" s="135"/>
      <c r="LBO69" s="135"/>
      <c r="LBP69" s="135"/>
      <c r="LBQ69" s="135"/>
      <c r="LBR69" s="135"/>
      <c r="LBS69" s="135"/>
      <c r="LBT69" s="135"/>
      <c r="LBU69" s="135"/>
      <c r="LBV69" s="135"/>
      <c r="LBW69" s="135"/>
      <c r="LBX69" s="135"/>
      <c r="LBY69" s="135"/>
      <c r="LBZ69" s="135"/>
      <c r="LCA69" s="135"/>
      <c r="LCB69" s="135"/>
      <c r="LCC69" s="135"/>
      <c r="LCD69" s="135"/>
      <c r="LCE69" s="135"/>
      <c r="LCF69" s="135"/>
      <c r="LCG69" s="135"/>
      <c r="LCH69" s="135"/>
      <c r="LCI69" s="135"/>
      <c r="LCJ69" s="135"/>
      <c r="LCK69" s="135"/>
      <c r="LCL69" s="135"/>
      <c r="LCM69" s="135"/>
      <c r="LCN69" s="135"/>
      <c r="LCO69" s="135"/>
      <c r="LCP69" s="135"/>
      <c r="LCQ69" s="135"/>
      <c r="LCR69" s="135"/>
      <c r="LCS69" s="135"/>
      <c r="LCT69" s="135"/>
      <c r="LCU69" s="135"/>
      <c r="LCV69" s="135"/>
      <c r="LCW69" s="135"/>
      <c r="LCX69" s="135"/>
      <c r="LCY69" s="135"/>
      <c r="LCZ69" s="135"/>
      <c r="LDA69" s="135"/>
      <c r="LDB69" s="135"/>
      <c r="LDC69" s="135"/>
      <c r="LDD69" s="135"/>
      <c r="LDE69" s="135"/>
      <c r="LDF69" s="135"/>
      <c r="LDG69" s="135"/>
      <c r="LDH69" s="135"/>
      <c r="LDI69" s="135"/>
      <c r="LDJ69" s="135"/>
      <c r="LDK69" s="135"/>
      <c r="LDL69" s="135"/>
      <c r="LDM69" s="135"/>
      <c r="LDN69" s="135"/>
      <c r="LDO69" s="135"/>
      <c r="LDP69" s="135"/>
      <c r="LDQ69" s="135"/>
      <c r="LDR69" s="135"/>
      <c r="LDS69" s="135"/>
      <c r="LDT69" s="135"/>
      <c r="LDU69" s="135"/>
      <c r="LDV69" s="135"/>
      <c r="LDW69" s="135"/>
      <c r="LDX69" s="135"/>
      <c r="LDY69" s="135"/>
      <c r="LDZ69" s="135"/>
      <c r="LEA69" s="135"/>
      <c r="LEB69" s="135"/>
      <c r="LEC69" s="135"/>
      <c r="LED69" s="135"/>
      <c r="LEE69" s="135"/>
      <c r="LEF69" s="135"/>
      <c r="LEG69" s="135"/>
      <c r="LEH69" s="135"/>
      <c r="LEI69" s="135"/>
      <c r="LEJ69" s="135"/>
      <c r="LEK69" s="135"/>
      <c r="LEL69" s="135"/>
      <c r="LEM69" s="135"/>
      <c r="LEN69" s="135"/>
      <c r="LEO69" s="135"/>
      <c r="LEP69" s="135"/>
      <c r="LEQ69" s="135"/>
      <c r="LER69" s="135"/>
      <c r="LES69" s="135"/>
      <c r="LET69" s="135"/>
      <c r="LEU69" s="135"/>
      <c r="LEV69" s="135"/>
      <c r="LEW69" s="135"/>
      <c r="LEX69" s="135"/>
      <c r="LEY69" s="135"/>
      <c r="LEZ69" s="135"/>
      <c r="LFA69" s="135"/>
      <c r="LFB69" s="135"/>
      <c r="LFC69" s="135"/>
      <c r="LFD69" s="135"/>
      <c r="LFE69" s="135"/>
      <c r="LFF69" s="135"/>
      <c r="LFG69" s="135"/>
      <c r="LFH69" s="135"/>
      <c r="LFI69" s="135"/>
      <c r="LFJ69" s="135"/>
      <c r="LFK69" s="135"/>
      <c r="LFL69" s="135"/>
      <c r="LFM69" s="135"/>
      <c r="LFN69" s="135"/>
      <c r="LFO69" s="135"/>
      <c r="LFP69" s="135"/>
      <c r="LFQ69" s="135"/>
      <c r="LFR69" s="135"/>
      <c r="LFS69" s="135"/>
      <c r="LFT69" s="135"/>
      <c r="LFU69" s="135"/>
      <c r="LFV69" s="135"/>
      <c r="LFW69" s="135"/>
      <c r="LFX69" s="135"/>
      <c r="LFY69" s="135"/>
      <c r="LFZ69" s="135"/>
      <c r="LGA69" s="135"/>
      <c r="LGB69" s="135"/>
      <c r="LGC69" s="135"/>
      <c r="LGD69" s="135"/>
      <c r="LGE69" s="135"/>
      <c r="LGF69" s="135"/>
      <c r="LGG69" s="135"/>
      <c r="LGH69" s="135"/>
      <c r="LGI69" s="135"/>
      <c r="LGJ69" s="135"/>
      <c r="LGK69" s="135"/>
      <c r="LGL69" s="135"/>
      <c r="LGM69" s="135"/>
      <c r="LGN69" s="135"/>
      <c r="LGO69" s="135"/>
      <c r="LGP69" s="135"/>
      <c r="LGQ69" s="135"/>
      <c r="LGR69" s="135"/>
      <c r="LGS69" s="135"/>
      <c r="LGT69" s="135"/>
      <c r="LGU69" s="135"/>
      <c r="LGV69" s="135"/>
      <c r="LGW69" s="135"/>
      <c r="LGX69" s="135"/>
      <c r="LGY69" s="135"/>
      <c r="LGZ69" s="135"/>
      <c r="LHA69" s="135"/>
      <c r="LHB69" s="135"/>
      <c r="LHC69" s="135"/>
      <c r="LHD69" s="135"/>
      <c r="LHE69" s="135"/>
      <c r="LHF69" s="135"/>
      <c r="LHG69" s="135"/>
      <c r="LHH69" s="135"/>
      <c r="LHI69" s="135"/>
      <c r="LHJ69" s="135"/>
      <c r="LHK69" s="135"/>
      <c r="LHL69" s="135"/>
      <c r="LHM69" s="135"/>
      <c r="LHN69" s="135"/>
      <c r="LHO69" s="135"/>
      <c r="LHP69" s="135"/>
      <c r="LHQ69" s="135"/>
      <c r="LHR69" s="135"/>
      <c r="LHS69" s="135"/>
      <c r="LHT69" s="135"/>
      <c r="LHU69" s="135"/>
      <c r="LHV69" s="135"/>
      <c r="LHW69" s="135"/>
      <c r="LHX69" s="135"/>
      <c r="LHY69" s="135"/>
      <c r="LHZ69" s="135"/>
      <c r="LIA69" s="135"/>
      <c r="LIB69" s="135"/>
      <c r="LIC69" s="135"/>
      <c r="LID69" s="135"/>
      <c r="LIE69" s="135"/>
      <c r="LIF69" s="135"/>
      <c r="LIG69" s="135"/>
      <c r="LIH69" s="135"/>
      <c r="LII69" s="135"/>
      <c r="LIJ69" s="135"/>
      <c r="LIK69" s="135"/>
      <c r="LIL69" s="135"/>
      <c r="LIM69" s="135"/>
      <c r="LIN69" s="135"/>
      <c r="LIO69" s="135"/>
      <c r="LIP69" s="135"/>
      <c r="LIQ69" s="135"/>
      <c r="LIR69" s="135"/>
      <c r="LIS69" s="135"/>
      <c r="LIT69" s="135"/>
      <c r="LIU69" s="135"/>
      <c r="LIV69" s="135"/>
      <c r="LIW69" s="135"/>
      <c r="LIX69" s="135"/>
      <c r="LIY69" s="135"/>
      <c r="LIZ69" s="135"/>
      <c r="LJA69" s="135"/>
      <c r="LJB69" s="135"/>
      <c r="LJC69" s="135"/>
      <c r="LJD69" s="135"/>
      <c r="LJE69" s="135"/>
      <c r="LJF69" s="135"/>
      <c r="LJG69" s="135"/>
      <c r="LJH69" s="135"/>
      <c r="LJI69" s="135"/>
      <c r="LJJ69" s="135"/>
      <c r="LJK69" s="135"/>
      <c r="LJL69" s="135"/>
      <c r="LJM69" s="135"/>
      <c r="LJN69" s="135"/>
      <c r="LJO69" s="135"/>
      <c r="LJP69" s="135"/>
      <c r="LJQ69" s="135"/>
      <c r="LJR69" s="135"/>
      <c r="LJS69" s="135"/>
      <c r="LJT69" s="135"/>
      <c r="LJU69" s="135"/>
      <c r="LJV69" s="135"/>
      <c r="LJW69" s="135"/>
      <c r="LJX69" s="135"/>
      <c r="LJY69" s="135"/>
      <c r="LJZ69" s="135"/>
      <c r="LKA69" s="135"/>
      <c r="LKB69" s="135"/>
      <c r="LKC69" s="135"/>
      <c r="LKD69" s="135"/>
      <c r="LKE69" s="135"/>
      <c r="LKF69" s="135"/>
      <c r="LKG69" s="135"/>
      <c r="LKH69" s="135"/>
      <c r="LKI69" s="135"/>
      <c r="LKJ69" s="135"/>
      <c r="LKK69" s="135"/>
      <c r="LKL69" s="135"/>
      <c r="LKM69" s="135"/>
      <c r="LKN69" s="135"/>
      <c r="LKO69" s="135"/>
      <c r="LKP69" s="135"/>
      <c r="LKQ69" s="135"/>
      <c r="LKR69" s="135"/>
      <c r="LKS69" s="135"/>
      <c r="LKT69" s="135"/>
      <c r="LKU69" s="135"/>
      <c r="LKV69" s="135"/>
      <c r="LKW69" s="135"/>
      <c r="LKX69" s="135"/>
      <c r="LKY69" s="135"/>
      <c r="LKZ69" s="135"/>
      <c r="LLA69" s="135"/>
      <c r="LLB69" s="135"/>
      <c r="LLC69" s="135"/>
      <c r="LLD69" s="135"/>
      <c r="LLE69" s="135"/>
      <c r="LLF69" s="135"/>
      <c r="LLG69" s="135"/>
      <c r="LLH69" s="135"/>
      <c r="LLI69" s="135"/>
      <c r="LLJ69" s="135"/>
      <c r="LLK69" s="135"/>
      <c r="LLL69" s="135"/>
      <c r="LLM69" s="135"/>
      <c r="LLN69" s="135"/>
      <c r="LLO69" s="135"/>
      <c r="LLP69" s="135"/>
      <c r="LLQ69" s="135"/>
      <c r="LLR69" s="135"/>
      <c r="LLS69" s="135"/>
      <c r="LLT69" s="135"/>
      <c r="LLU69" s="135"/>
      <c r="LLV69" s="135"/>
      <c r="LLW69" s="135"/>
      <c r="LLX69" s="135"/>
      <c r="LLY69" s="135"/>
      <c r="LLZ69" s="135"/>
      <c r="LMA69" s="135"/>
      <c r="LMB69" s="135"/>
      <c r="LMC69" s="135"/>
      <c r="LMD69" s="135"/>
      <c r="LME69" s="135"/>
      <c r="LMF69" s="135"/>
      <c r="LMG69" s="135"/>
      <c r="LMH69" s="135"/>
      <c r="LMI69" s="135"/>
      <c r="LMJ69" s="135"/>
      <c r="LMK69" s="135"/>
      <c r="LML69" s="135"/>
      <c r="LMM69" s="135"/>
      <c r="LMN69" s="135"/>
      <c r="LMO69" s="135"/>
      <c r="LMP69" s="135"/>
      <c r="LMQ69" s="135"/>
      <c r="LMR69" s="135"/>
      <c r="LMS69" s="135"/>
      <c r="LMT69" s="135"/>
      <c r="LMU69" s="135"/>
      <c r="LMV69" s="135"/>
      <c r="LMW69" s="135"/>
      <c r="LMX69" s="135"/>
      <c r="LMY69" s="135"/>
      <c r="LMZ69" s="135"/>
      <c r="LNA69" s="135"/>
      <c r="LNB69" s="135"/>
      <c r="LNC69" s="135"/>
      <c r="LND69" s="135"/>
      <c r="LNE69" s="135"/>
      <c r="LNF69" s="135"/>
      <c r="LNG69" s="135"/>
      <c r="LNH69" s="135"/>
      <c r="LNI69" s="135"/>
      <c r="LNJ69" s="135"/>
      <c r="LNK69" s="135"/>
      <c r="LNL69" s="135"/>
      <c r="LNM69" s="135"/>
      <c r="LNN69" s="135"/>
      <c r="LNO69" s="135"/>
      <c r="LNP69" s="135"/>
      <c r="LNQ69" s="135"/>
      <c r="LNR69" s="135"/>
      <c r="LNS69" s="135"/>
      <c r="LNT69" s="135"/>
      <c r="LNU69" s="135"/>
      <c r="LNV69" s="135"/>
      <c r="LNW69" s="135"/>
      <c r="LNX69" s="135"/>
      <c r="LNY69" s="135"/>
      <c r="LNZ69" s="135"/>
      <c r="LOA69" s="135"/>
      <c r="LOB69" s="135"/>
      <c r="LOC69" s="135"/>
      <c r="LOD69" s="135"/>
      <c r="LOE69" s="135"/>
      <c r="LOF69" s="135"/>
      <c r="LOG69" s="135"/>
      <c r="LOH69" s="135"/>
      <c r="LOI69" s="135"/>
      <c r="LOJ69" s="135"/>
      <c r="LOK69" s="135"/>
      <c r="LOL69" s="135"/>
      <c r="LOM69" s="135"/>
      <c r="LON69" s="135"/>
      <c r="LOO69" s="135"/>
      <c r="LOP69" s="135"/>
      <c r="LOQ69" s="135"/>
      <c r="LOR69" s="135"/>
      <c r="LOS69" s="135"/>
      <c r="LOT69" s="135"/>
      <c r="LOU69" s="135"/>
      <c r="LOV69" s="135"/>
      <c r="LOW69" s="135"/>
      <c r="LOX69" s="135"/>
      <c r="LOY69" s="135"/>
      <c r="LOZ69" s="135"/>
      <c r="LPA69" s="135"/>
      <c r="LPB69" s="135"/>
      <c r="LPC69" s="135"/>
      <c r="LPD69" s="135"/>
      <c r="LPE69" s="135"/>
      <c r="LPF69" s="135"/>
      <c r="LPG69" s="135"/>
      <c r="LPH69" s="135"/>
      <c r="LPI69" s="135"/>
      <c r="LPJ69" s="135"/>
      <c r="LPK69" s="135"/>
      <c r="LPL69" s="135"/>
      <c r="LPM69" s="135"/>
      <c r="LPN69" s="135"/>
      <c r="LPO69" s="135"/>
      <c r="LPP69" s="135"/>
      <c r="LPQ69" s="135"/>
      <c r="LPR69" s="135"/>
      <c r="LPS69" s="135"/>
      <c r="LPT69" s="135"/>
      <c r="LPU69" s="135"/>
      <c r="LPV69" s="135"/>
      <c r="LPW69" s="135"/>
      <c r="LPX69" s="135"/>
      <c r="LPY69" s="135"/>
      <c r="LPZ69" s="135"/>
      <c r="LQA69" s="135"/>
      <c r="LQB69" s="135"/>
      <c r="LQC69" s="135"/>
      <c r="LQD69" s="135"/>
      <c r="LQE69" s="135"/>
      <c r="LQF69" s="135"/>
      <c r="LQG69" s="135"/>
      <c r="LQH69" s="135"/>
      <c r="LQI69" s="135"/>
      <c r="LQJ69" s="135"/>
      <c r="LQK69" s="135"/>
      <c r="LQL69" s="135"/>
      <c r="LQM69" s="135"/>
      <c r="LQN69" s="135"/>
      <c r="LQO69" s="135"/>
      <c r="LQP69" s="135"/>
      <c r="LQQ69" s="135"/>
      <c r="LQR69" s="135"/>
      <c r="LQS69" s="135"/>
      <c r="LQT69" s="135"/>
      <c r="LQU69" s="135"/>
      <c r="LQV69" s="135"/>
      <c r="LQW69" s="135"/>
      <c r="LQX69" s="135"/>
      <c r="LQY69" s="135"/>
      <c r="LQZ69" s="135"/>
      <c r="LRA69" s="135"/>
      <c r="LRB69" s="135"/>
      <c r="LRC69" s="135"/>
      <c r="LRD69" s="135"/>
      <c r="LRE69" s="135"/>
      <c r="LRF69" s="135"/>
      <c r="LRG69" s="135"/>
      <c r="LRH69" s="135"/>
      <c r="LRI69" s="135"/>
      <c r="LRJ69" s="135"/>
      <c r="LRK69" s="135"/>
      <c r="LRL69" s="135"/>
      <c r="LRM69" s="135"/>
      <c r="LRN69" s="135"/>
      <c r="LRO69" s="135"/>
      <c r="LRP69" s="135"/>
      <c r="LRQ69" s="135"/>
      <c r="LRR69" s="135"/>
      <c r="LRS69" s="135"/>
      <c r="LRT69" s="135"/>
      <c r="LRU69" s="135"/>
      <c r="LRV69" s="135"/>
      <c r="LRW69" s="135"/>
      <c r="LRX69" s="135"/>
      <c r="LRY69" s="135"/>
      <c r="LRZ69" s="135"/>
      <c r="LSA69" s="135"/>
      <c r="LSB69" s="135"/>
      <c r="LSC69" s="135"/>
      <c r="LSD69" s="135"/>
      <c r="LSE69" s="135"/>
      <c r="LSF69" s="135"/>
      <c r="LSG69" s="135"/>
      <c r="LSH69" s="135"/>
      <c r="LSI69" s="135"/>
      <c r="LSJ69" s="135"/>
      <c r="LSK69" s="135"/>
      <c r="LSL69" s="135"/>
      <c r="LSM69" s="135"/>
      <c r="LSN69" s="135"/>
      <c r="LSO69" s="135"/>
      <c r="LSP69" s="135"/>
      <c r="LSQ69" s="135"/>
      <c r="LSR69" s="135"/>
      <c r="LSS69" s="135"/>
      <c r="LST69" s="135"/>
      <c r="LSU69" s="135"/>
      <c r="LSV69" s="135"/>
      <c r="LSW69" s="135"/>
      <c r="LSX69" s="135"/>
      <c r="LSY69" s="135"/>
      <c r="LSZ69" s="135"/>
      <c r="LTA69" s="135"/>
      <c r="LTB69" s="135"/>
      <c r="LTC69" s="135"/>
      <c r="LTD69" s="135"/>
      <c r="LTE69" s="135"/>
      <c r="LTF69" s="135"/>
      <c r="LTG69" s="135"/>
      <c r="LTH69" s="135"/>
      <c r="LTI69" s="135"/>
      <c r="LTJ69" s="135"/>
      <c r="LTK69" s="135"/>
      <c r="LTL69" s="135"/>
      <c r="LTM69" s="135"/>
      <c r="LTN69" s="135"/>
      <c r="LTO69" s="135"/>
      <c r="LTP69" s="135"/>
      <c r="LTQ69" s="135"/>
      <c r="LTR69" s="135"/>
      <c r="LTS69" s="135"/>
      <c r="LTT69" s="135"/>
      <c r="LTU69" s="135"/>
      <c r="LTV69" s="135"/>
      <c r="LTW69" s="135"/>
      <c r="LTX69" s="135"/>
      <c r="LTY69" s="135"/>
      <c r="LTZ69" s="135"/>
      <c r="LUA69" s="135"/>
      <c r="LUB69" s="135"/>
      <c r="LUC69" s="135"/>
      <c r="LUD69" s="135"/>
      <c r="LUE69" s="135"/>
      <c r="LUF69" s="135"/>
      <c r="LUG69" s="135"/>
      <c r="LUH69" s="135"/>
      <c r="LUI69" s="135"/>
      <c r="LUJ69" s="135"/>
      <c r="LUK69" s="135"/>
      <c r="LUL69" s="135"/>
      <c r="LUM69" s="135"/>
      <c r="LUN69" s="135"/>
      <c r="LUO69" s="135"/>
      <c r="LUP69" s="135"/>
      <c r="LUQ69" s="135"/>
      <c r="LUR69" s="135"/>
      <c r="LUS69" s="135"/>
      <c r="LUT69" s="135"/>
      <c r="LUU69" s="135"/>
      <c r="LUV69" s="135"/>
      <c r="LUW69" s="135"/>
      <c r="LUX69" s="135"/>
      <c r="LUY69" s="135"/>
      <c r="LUZ69" s="135"/>
      <c r="LVA69" s="135"/>
      <c r="LVB69" s="135"/>
      <c r="LVC69" s="135"/>
      <c r="LVD69" s="135"/>
      <c r="LVE69" s="135"/>
      <c r="LVF69" s="135"/>
      <c r="LVG69" s="135"/>
      <c r="LVH69" s="135"/>
      <c r="LVI69" s="135"/>
      <c r="LVJ69" s="135"/>
      <c r="LVK69" s="135"/>
      <c r="LVL69" s="135"/>
      <c r="LVM69" s="135"/>
      <c r="LVN69" s="135"/>
      <c r="LVO69" s="135"/>
      <c r="LVP69" s="135"/>
      <c r="LVQ69" s="135"/>
      <c r="LVR69" s="135"/>
      <c r="LVS69" s="135"/>
      <c r="LVT69" s="135"/>
      <c r="LVU69" s="135"/>
      <c r="LVV69" s="135"/>
      <c r="LVW69" s="135"/>
      <c r="LVX69" s="135"/>
      <c r="LVY69" s="135"/>
      <c r="LVZ69" s="135"/>
      <c r="LWA69" s="135"/>
      <c r="LWB69" s="135"/>
      <c r="LWC69" s="135"/>
      <c r="LWD69" s="135"/>
      <c r="LWE69" s="135"/>
      <c r="LWF69" s="135"/>
      <c r="LWG69" s="135"/>
      <c r="LWH69" s="135"/>
      <c r="LWI69" s="135"/>
      <c r="LWJ69" s="135"/>
      <c r="LWK69" s="135"/>
      <c r="LWL69" s="135"/>
      <c r="LWM69" s="135"/>
      <c r="LWN69" s="135"/>
      <c r="LWO69" s="135"/>
      <c r="LWP69" s="135"/>
      <c r="LWQ69" s="135"/>
      <c r="LWR69" s="135"/>
      <c r="LWS69" s="135"/>
      <c r="LWT69" s="135"/>
      <c r="LWU69" s="135"/>
      <c r="LWV69" s="135"/>
      <c r="LWW69" s="135"/>
      <c r="LWX69" s="135"/>
      <c r="LWY69" s="135"/>
      <c r="LWZ69" s="135"/>
      <c r="LXA69" s="135"/>
      <c r="LXB69" s="135"/>
      <c r="LXC69" s="135"/>
      <c r="LXD69" s="135"/>
      <c r="LXE69" s="135"/>
      <c r="LXF69" s="135"/>
      <c r="LXG69" s="135"/>
      <c r="LXH69" s="135"/>
      <c r="LXI69" s="135"/>
      <c r="LXJ69" s="135"/>
      <c r="LXK69" s="135"/>
      <c r="LXL69" s="135"/>
      <c r="LXM69" s="135"/>
      <c r="LXN69" s="135"/>
      <c r="LXO69" s="135"/>
      <c r="LXP69" s="135"/>
      <c r="LXQ69" s="135"/>
      <c r="LXR69" s="135"/>
      <c r="LXS69" s="135"/>
      <c r="LXT69" s="135"/>
      <c r="LXU69" s="135"/>
      <c r="LXV69" s="135"/>
      <c r="LXW69" s="135"/>
      <c r="LXX69" s="135"/>
      <c r="LXY69" s="135"/>
      <c r="LXZ69" s="135"/>
      <c r="LYA69" s="135"/>
      <c r="LYB69" s="135"/>
      <c r="LYC69" s="135"/>
      <c r="LYD69" s="135"/>
      <c r="LYE69" s="135"/>
      <c r="LYF69" s="135"/>
      <c r="LYG69" s="135"/>
      <c r="LYH69" s="135"/>
      <c r="LYI69" s="135"/>
      <c r="LYJ69" s="135"/>
      <c r="LYK69" s="135"/>
      <c r="LYL69" s="135"/>
      <c r="LYM69" s="135"/>
      <c r="LYN69" s="135"/>
      <c r="LYO69" s="135"/>
      <c r="LYP69" s="135"/>
      <c r="LYQ69" s="135"/>
      <c r="LYR69" s="135"/>
      <c r="LYS69" s="135"/>
      <c r="LYT69" s="135"/>
      <c r="LYU69" s="135"/>
      <c r="LYV69" s="135"/>
      <c r="LYW69" s="135"/>
      <c r="LYX69" s="135"/>
      <c r="LYY69" s="135"/>
      <c r="LYZ69" s="135"/>
      <c r="LZA69" s="135"/>
      <c r="LZB69" s="135"/>
      <c r="LZC69" s="135"/>
      <c r="LZD69" s="135"/>
      <c r="LZE69" s="135"/>
      <c r="LZF69" s="135"/>
      <c r="LZG69" s="135"/>
      <c r="LZH69" s="135"/>
      <c r="LZI69" s="135"/>
      <c r="LZJ69" s="135"/>
      <c r="LZK69" s="135"/>
      <c r="LZL69" s="135"/>
      <c r="LZM69" s="135"/>
      <c r="LZN69" s="135"/>
      <c r="LZO69" s="135"/>
      <c r="LZP69" s="135"/>
      <c r="LZQ69" s="135"/>
      <c r="LZR69" s="135"/>
      <c r="LZS69" s="135"/>
      <c r="LZT69" s="135"/>
      <c r="LZU69" s="135"/>
      <c r="LZV69" s="135"/>
      <c r="LZW69" s="135"/>
      <c r="LZX69" s="135"/>
      <c r="LZY69" s="135"/>
      <c r="LZZ69" s="135"/>
      <c r="MAA69" s="135"/>
      <c r="MAB69" s="135"/>
      <c r="MAC69" s="135"/>
      <c r="MAD69" s="135"/>
      <c r="MAE69" s="135"/>
      <c r="MAF69" s="135"/>
      <c r="MAG69" s="135"/>
      <c r="MAH69" s="135"/>
      <c r="MAI69" s="135"/>
      <c r="MAJ69" s="135"/>
      <c r="MAK69" s="135"/>
      <c r="MAL69" s="135"/>
      <c r="MAM69" s="135"/>
      <c r="MAN69" s="135"/>
      <c r="MAO69" s="135"/>
      <c r="MAP69" s="135"/>
      <c r="MAQ69" s="135"/>
      <c r="MAR69" s="135"/>
      <c r="MAS69" s="135"/>
      <c r="MAT69" s="135"/>
      <c r="MAU69" s="135"/>
      <c r="MAV69" s="135"/>
      <c r="MAW69" s="135"/>
      <c r="MAX69" s="135"/>
      <c r="MAY69" s="135"/>
      <c r="MAZ69" s="135"/>
      <c r="MBA69" s="135"/>
      <c r="MBB69" s="135"/>
      <c r="MBC69" s="135"/>
      <c r="MBD69" s="135"/>
      <c r="MBE69" s="135"/>
      <c r="MBF69" s="135"/>
      <c r="MBG69" s="135"/>
      <c r="MBH69" s="135"/>
      <c r="MBI69" s="135"/>
      <c r="MBJ69" s="135"/>
      <c r="MBK69" s="135"/>
      <c r="MBL69" s="135"/>
      <c r="MBM69" s="135"/>
      <c r="MBN69" s="135"/>
      <c r="MBO69" s="135"/>
      <c r="MBP69" s="135"/>
      <c r="MBQ69" s="135"/>
      <c r="MBR69" s="135"/>
      <c r="MBS69" s="135"/>
      <c r="MBT69" s="135"/>
      <c r="MBU69" s="135"/>
      <c r="MBV69" s="135"/>
      <c r="MBW69" s="135"/>
      <c r="MBX69" s="135"/>
      <c r="MBY69" s="135"/>
      <c r="MBZ69" s="135"/>
      <c r="MCA69" s="135"/>
      <c r="MCB69" s="135"/>
      <c r="MCC69" s="135"/>
      <c r="MCD69" s="135"/>
      <c r="MCE69" s="135"/>
      <c r="MCF69" s="135"/>
      <c r="MCG69" s="135"/>
      <c r="MCH69" s="135"/>
      <c r="MCI69" s="135"/>
      <c r="MCJ69" s="135"/>
      <c r="MCK69" s="135"/>
      <c r="MCL69" s="135"/>
      <c r="MCM69" s="135"/>
      <c r="MCN69" s="135"/>
      <c r="MCO69" s="135"/>
      <c r="MCP69" s="135"/>
      <c r="MCQ69" s="135"/>
      <c r="MCR69" s="135"/>
      <c r="MCS69" s="135"/>
      <c r="MCT69" s="135"/>
      <c r="MCU69" s="135"/>
      <c r="MCV69" s="135"/>
      <c r="MCW69" s="135"/>
      <c r="MCX69" s="135"/>
      <c r="MCY69" s="135"/>
      <c r="MCZ69" s="135"/>
      <c r="MDA69" s="135"/>
      <c r="MDB69" s="135"/>
      <c r="MDC69" s="135"/>
      <c r="MDD69" s="135"/>
      <c r="MDE69" s="135"/>
      <c r="MDF69" s="135"/>
      <c r="MDG69" s="135"/>
      <c r="MDH69" s="135"/>
      <c r="MDI69" s="135"/>
      <c r="MDJ69" s="135"/>
      <c r="MDK69" s="135"/>
      <c r="MDL69" s="135"/>
      <c r="MDM69" s="135"/>
      <c r="MDN69" s="135"/>
      <c r="MDO69" s="135"/>
      <c r="MDP69" s="135"/>
      <c r="MDQ69" s="135"/>
      <c r="MDR69" s="135"/>
      <c r="MDS69" s="135"/>
      <c r="MDT69" s="135"/>
      <c r="MDU69" s="135"/>
      <c r="MDV69" s="135"/>
      <c r="MDW69" s="135"/>
      <c r="MDX69" s="135"/>
      <c r="MDY69" s="135"/>
      <c r="MDZ69" s="135"/>
      <c r="MEA69" s="135"/>
      <c r="MEB69" s="135"/>
      <c r="MEC69" s="135"/>
      <c r="MED69" s="135"/>
      <c r="MEE69" s="135"/>
      <c r="MEF69" s="135"/>
      <c r="MEG69" s="135"/>
      <c r="MEH69" s="135"/>
      <c r="MEI69" s="135"/>
      <c r="MEJ69" s="135"/>
      <c r="MEK69" s="135"/>
      <c r="MEL69" s="135"/>
      <c r="MEM69" s="135"/>
      <c r="MEN69" s="135"/>
      <c r="MEO69" s="135"/>
      <c r="MEP69" s="135"/>
      <c r="MEQ69" s="135"/>
      <c r="MER69" s="135"/>
      <c r="MES69" s="135"/>
      <c r="MET69" s="135"/>
      <c r="MEU69" s="135"/>
      <c r="MEV69" s="135"/>
      <c r="MEW69" s="135"/>
      <c r="MEX69" s="135"/>
      <c r="MEY69" s="135"/>
      <c r="MEZ69" s="135"/>
      <c r="MFA69" s="135"/>
      <c r="MFB69" s="135"/>
      <c r="MFC69" s="135"/>
      <c r="MFD69" s="135"/>
      <c r="MFE69" s="135"/>
      <c r="MFF69" s="135"/>
      <c r="MFG69" s="135"/>
      <c r="MFH69" s="135"/>
      <c r="MFI69" s="135"/>
      <c r="MFJ69" s="135"/>
      <c r="MFK69" s="135"/>
      <c r="MFL69" s="135"/>
      <c r="MFM69" s="135"/>
      <c r="MFN69" s="135"/>
      <c r="MFO69" s="135"/>
      <c r="MFP69" s="135"/>
      <c r="MFQ69" s="135"/>
      <c r="MFR69" s="135"/>
      <c r="MFS69" s="135"/>
      <c r="MFT69" s="135"/>
      <c r="MFU69" s="135"/>
      <c r="MFV69" s="135"/>
      <c r="MFW69" s="135"/>
      <c r="MFX69" s="135"/>
      <c r="MFY69" s="135"/>
      <c r="MFZ69" s="135"/>
      <c r="MGA69" s="135"/>
      <c r="MGB69" s="135"/>
      <c r="MGC69" s="135"/>
      <c r="MGD69" s="135"/>
      <c r="MGE69" s="135"/>
      <c r="MGF69" s="135"/>
      <c r="MGG69" s="135"/>
      <c r="MGH69" s="135"/>
      <c r="MGI69" s="135"/>
      <c r="MGJ69" s="135"/>
      <c r="MGK69" s="135"/>
      <c r="MGL69" s="135"/>
      <c r="MGM69" s="135"/>
      <c r="MGN69" s="135"/>
      <c r="MGO69" s="135"/>
      <c r="MGP69" s="135"/>
      <c r="MGQ69" s="135"/>
      <c r="MGR69" s="135"/>
      <c r="MGS69" s="135"/>
      <c r="MGT69" s="135"/>
      <c r="MGU69" s="135"/>
      <c r="MGV69" s="135"/>
      <c r="MGW69" s="135"/>
      <c r="MGX69" s="135"/>
      <c r="MGY69" s="135"/>
      <c r="MGZ69" s="135"/>
      <c r="MHA69" s="135"/>
      <c r="MHB69" s="135"/>
      <c r="MHC69" s="135"/>
      <c r="MHD69" s="135"/>
      <c r="MHE69" s="135"/>
      <c r="MHF69" s="135"/>
      <c r="MHG69" s="135"/>
      <c r="MHH69" s="135"/>
      <c r="MHI69" s="135"/>
      <c r="MHJ69" s="135"/>
      <c r="MHK69" s="135"/>
      <c r="MHL69" s="135"/>
      <c r="MHM69" s="135"/>
      <c r="MHN69" s="135"/>
      <c r="MHO69" s="135"/>
      <c r="MHP69" s="135"/>
      <c r="MHQ69" s="135"/>
      <c r="MHR69" s="135"/>
      <c r="MHS69" s="135"/>
      <c r="MHT69" s="135"/>
      <c r="MHU69" s="135"/>
      <c r="MHV69" s="135"/>
      <c r="MHW69" s="135"/>
      <c r="MHX69" s="135"/>
      <c r="MHY69" s="135"/>
      <c r="MHZ69" s="135"/>
      <c r="MIA69" s="135"/>
      <c r="MIB69" s="135"/>
      <c r="MIC69" s="135"/>
      <c r="MID69" s="135"/>
      <c r="MIE69" s="135"/>
      <c r="MIF69" s="135"/>
      <c r="MIG69" s="135"/>
      <c r="MIH69" s="135"/>
      <c r="MII69" s="135"/>
      <c r="MIJ69" s="135"/>
      <c r="MIK69" s="135"/>
      <c r="MIL69" s="135"/>
      <c r="MIM69" s="135"/>
      <c r="MIN69" s="135"/>
      <c r="MIO69" s="135"/>
      <c r="MIP69" s="135"/>
      <c r="MIQ69" s="135"/>
      <c r="MIR69" s="135"/>
      <c r="MIS69" s="135"/>
      <c r="MIT69" s="135"/>
      <c r="MIU69" s="135"/>
      <c r="MIV69" s="135"/>
      <c r="MIW69" s="135"/>
      <c r="MIX69" s="135"/>
      <c r="MIY69" s="135"/>
      <c r="MIZ69" s="135"/>
      <c r="MJA69" s="135"/>
      <c r="MJB69" s="135"/>
      <c r="MJC69" s="135"/>
      <c r="MJD69" s="135"/>
      <c r="MJE69" s="135"/>
      <c r="MJF69" s="135"/>
      <c r="MJG69" s="135"/>
      <c r="MJH69" s="135"/>
      <c r="MJI69" s="135"/>
      <c r="MJJ69" s="135"/>
      <c r="MJK69" s="135"/>
      <c r="MJL69" s="135"/>
      <c r="MJM69" s="135"/>
      <c r="MJN69" s="135"/>
      <c r="MJO69" s="135"/>
      <c r="MJP69" s="135"/>
      <c r="MJQ69" s="135"/>
      <c r="MJR69" s="135"/>
      <c r="MJS69" s="135"/>
      <c r="MJT69" s="135"/>
      <c r="MJU69" s="135"/>
      <c r="MJV69" s="135"/>
      <c r="MJW69" s="135"/>
      <c r="MJX69" s="135"/>
      <c r="MJY69" s="135"/>
      <c r="MJZ69" s="135"/>
      <c r="MKA69" s="135"/>
      <c r="MKB69" s="135"/>
      <c r="MKC69" s="135"/>
      <c r="MKD69" s="135"/>
      <c r="MKE69" s="135"/>
      <c r="MKF69" s="135"/>
      <c r="MKG69" s="135"/>
      <c r="MKH69" s="135"/>
      <c r="MKI69" s="135"/>
      <c r="MKJ69" s="135"/>
      <c r="MKK69" s="135"/>
      <c r="MKL69" s="135"/>
      <c r="MKM69" s="135"/>
      <c r="MKN69" s="135"/>
      <c r="MKO69" s="135"/>
      <c r="MKP69" s="135"/>
      <c r="MKQ69" s="135"/>
      <c r="MKR69" s="135"/>
      <c r="MKS69" s="135"/>
      <c r="MKT69" s="135"/>
      <c r="MKU69" s="135"/>
      <c r="MKV69" s="135"/>
      <c r="MKW69" s="135"/>
      <c r="MKX69" s="135"/>
      <c r="MKY69" s="135"/>
      <c r="MKZ69" s="135"/>
      <c r="MLA69" s="135"/>
      <c r="MLB69" s="135"/>
      <c r="MLC69" s="135"/>
      <c r="MLD69" s="135"/>
      <c r="MLE69" s="135"/>
      <c r="MLF69" s="135"/>
      <c r="MLG69" s="135"/>
      <c r="MLH69" s="135"/>
      <c r="MLI69" s="135"/>
      <c r="MLJ69" s="135"/>
      <c r="MLK69" s="135"/>
      <c r="MLL69" s="135"/>
      <c r="MLM69" s="135"/>
      <c r="MLN69" s="135"/>
      <c r="MLO69" s="135"/>
      <c r="MLP69" s="135"/>
      <c r="MLQ69" s="135"/>
      <c r="MLR69" s="135"/>
      <c r="MLS69" s="135"/>
      <c r="MLT69" s="135"/>
      <c r="MLU69" s="135"/>
      <c r="MLV69" s="135"/>
      <c r="MLW69" s="135"/>
      <c r="MLX69" s="135"/>
      <c r="MLY69" s="135"/>
      <c r="MLZ69" s="135"/>
      <c r="MMA69" s="135"/>
      <c r="MMB69" s="135"/>
      <c r="MMC69" s="135"/>
      <c r="MMD69" s="135"/>
      <c r="MME69" s="135"/>
      <c r="MMF69" s="135"/>
      <c r="MMG69" s="135"/>
      <c r="MMH69" s="135"/>
      <c r="MMI69" s="135"/>
      <c r="MMJ69" s="135"/>
      <c r="MMK69" s="135"/>
      <c r="MML69" s="135"/>
      <c r="MMM69" s="135"/>
      <c r="MMN69" s="135"/>
      <c r="MMO69" s="135"/>
      <c r="MMP69" s="135"/>
      <c r="MMQ69" s="135"/>
      <c r="MMR69" s="135"/>
      <c r="MMS69" s="135"/>
      <c r="MMT69" s="135"/>
      <c r="MMU69" s="135"/>
      <c r="MMV69" s="135"/>
      <c r="MMW69" s="135"/>
      <c r="MMX69" s="135"/>
      <c r="MMY69" s="135"/>
      <c r="MMZ69" s="135"/>
      <c r="MNA69" s="135"/>
      <c r="MNB69" s="135"/>
      <c r="MNC69" s="135"/>
      <c r="MND69" s="135"/>
      <c r="MNE69" s="135"/>
      <c r="MNF69" s="135"/>
      <c r="MNG69" s="135"/>
      <c r="MNH69" s="135"/>
      <c r="MNI69" s="135"/>
      <c r="MNJ69" s="135"/>
      <c r="MNK69" s="135"/>
      <c r="MNL69" s="135"/>
      <c r="MNM69" s="135"/>
      <c r="MNN69" s="135"/>
      <c r="MNO69" s="135"/>
      <c r="MNP69" s="135"/>
      <c r="MNQ69" s="135"/>
      <c r="MNR69" s="135"/>
      <c r="MNS69" s="135"/>
      <c r="MNT69" s="135"/>
      <c r="MNU69" s="135"/>
      <c r="MNV69" s="135"/>
      <c r="MNW69" s="135"/>
      <c r="MNX69" s="135"/>
      <c r="MNY69" s="135"/>
      <c r="MNZ69" s="135"/>
      <c r="MOA69" s="135"/>
      <c r="MOB69" s="135"/>
      <c r="MOC69" s="135"/>
      <c r="MOD69" s="135"/>
      <c r="MOE69" s="135"/>
      <c r="MOF69" s="135"/>
      <c r="MOG69" s="135"/>
      <c r="MOH69" s="135"/>
      <c r="MOI69" s="135"/>
      <c r="MOJ69" s="135"/>
      <c r="MOK69" s="135"/>
      <c r="MOL69" s="135"/>
      <c r="MOM69" s="135"/>
      <c r="MON69" s="135"/>
      <c r="MOO69" s="135"/>
      <c r="MOP69" s="135"/>
      <c r="MOQ69" s="135"/>
      <c r="MOR69" s="135"/>
      <c r="MOS69" s="135"/>
      <c r="MOT69" s="135"/>
      <c r="MOU69" s="135"/>
      <c r="MOV69" s="135"/>
      <c r="MOW69" s="135"/>
      <c r="MOX69" s="135"/>
      <c r="MOY69" s="135"/>
      <c r="MOZ69" s="135"/>
      <c r="MPA69" s="135"/>
      <c r="MPB69" s="135"/>
      <c r="MPC69" s="135"/>
      <c r="MPD69" s="135"/>
      <c r="MPE69" s="135"/>
      <c r="MPF69" s="135"/>
      <c r="MPG69" s="135"/>
      <c r="MPH69" s="135"/>
      <c r="MPI69" s="135"/>
      <c r="MPJ69" s="135"/>
      <c r="MPK69" s="135"/>
      <c r="MPL69" s="135"/>
      <c r="MPM69" s="135"/>
      <c r="MPN69" s="135"/>
      <c r="MPO69" s="135"/>
      <c r="MPP69" s="135"/>
      <c r="MPQ69" s="135"/>
      <c r="MPR69" s="135"/>
      <c r="MPS69" s="135"/>
      <c r="MPT69" s="135"/>
      <c r="MPU69" s="135"/>
      <c r="MPV69" s="135"/>
      <c r="MPW69" s="135"/>
      <c r="MPX69" s="135"/>
      <c r="MPY69" s="135"/>
      <c r="MPZ69" s="135"/>
      <c r="MQA69" s="135"/>
      <c r="MQB69" s="135"/>
      <c r="MQC69" s="135"/>
      <c r="MQD69" s="135"/>
      <c r="MQE69" s="135"/>
      <c r="MQF69" s="135"/>
      <c r="MQG69" s="135"/>
      <c r="MQH69" s="135"/>
      <c r="MQI69" s="135"/>
      <c r="MQJ69" s="135"/>
      <c r="MQK69" s="135"/>
      <c r="MQL69" s="135"/>
      <c r="MQM69" s="135"/>
      <c r="MQN69" s="135"/>
      <c r="MQO69" s="135"/>
      <c r="MQP69" s="135"/>
      <c r="MQQ69" s="135"/>
      <c r="MQR69" s="135"/>
      <c r="MQS69" s="135"/>
      <c r="MQT69" s="135"/>
      <c r="MQU69" s="135"/>
      <c r="MQV69" s="135"/>
      <c r="MQW69" s="135"/>
      <c r="MQX69" s="135"/>
      <c r="MQY69" s="135"/>
      <c r="MQZ69" s="135"/>
      <c r="MRA69" s="135"/>
      <c r="MRB69" s="135"/>
      <c r="MRC69" s="135"/>
      <c r="MRD69" s="135"/>
      <c r="MRE69" s="135"/>
      <c r="MRF69" s="135"/>
      <c r="MRG69" s="135"/>
      <c r="MRH69" s="135"/>
      <c r="MRI69" s="135"/>
      <c r="MRJ69" s="135"/>
      <c r="MRK69" s="135"/>
      <c r="MRL69" s="135"/>
      <c r="MRM69" s="135"/>
      <c r="MRN69" s="135"/>
      <c r="MRO69" s="135"/>
      <c r="MRP69" s="135"/>
      <c r="MRQ69" s="135"/>
      <c r="MRR69" s="135"/>
      <c r="MRS69" s="135"/>
      <c r="MRT69" s="135"/>
      <c r="MRU69" s="135"/>
      <c r="MRV69" s="135"/>
      <c r="MRW69" s="135"/>
      <c r="MRX69" s="135"/>
      <c r="MRY69" s="135"/>
      <c r="MRZ69" s="135"/>
      <c r="MSA69" s="135"/>
      <c r="MSB69" s="135"/>
      <c r="MSC69" s="135"/>
      <c r="MSD69" s="135"/>
      <c r="MSE69" s="135"/>
      <c r="MSF69" s="135"/>
      <c r="MSG69" s="135"/>
      <c r="MSH69" s="135"/>
      <c r="MSI69" s="135"/>
      <c r="MSJ69" s="135"/>
      <c r="MSK69" s="135"/>
      <c r="MSL69" s="135"/>
      <c r="MSM69" s="135"/>
      <c r="MSN69" s="135"/>
      <c r="MSO69" s="135"/>
      <c r="MSP69" s="135"/>
      <c r="MSQ69" s="135"/>
      <c r="MSR69" s="135"/>
      <c r="MSS69" s="135"/>
      <c r="MST69" s="135"/>
      <c r="MSU69" s="135"/>
      <c r="MSV69" s="135"/>
      <c r="MSW69" s="135"/>
      <c r="MSX69" s="135"/>
      <c r="MSY69" s="135"/>
      <c r="MSZ69" s="135"/>
      <c r="MTA69" s="135"/>
      <c r="MTB69" s="135"/>
      <c r="MTC69" s="135"/>
      <c r="MTD69" s="135"/>
      <c r="MTE69" s="135"/>
      <c r="MTF69" s="135"/>
      <c r="MTG69" s="135"/>
      <c r="MTH69" s="135"/>
      <c r="MTI69" s="135"/>
      <c r="MTJ69" s="135"/>
      <c r="MTK69" s="135"/>
      <c r="MTL69" s="135"/>
      <c r="MTM69" s="135"/>
      <c r="MTN69" s="135"/>
      <c r="MTO69" s="135"/>
      <c r="MTP69" s="135"/>
      <c r="MTQ69" s="135"/>
      <c r="MTR69" s="135"/>
      <c r="MTS69" s="135"/>
      <c r="MTT69" s="135"/>
      <c r="MTU69" s="135"/>
      <c r="MTV69" s="135"/>
      <c r="MTW69" s="135"/>
      <c r="MTX69" s="135"/>
      <c r="MTY69" s="135"/>
      <c r="MTZ69" s="135"/>
      <c r="MUA69" s="135"/>
      <c r="MUB69" s="135"/>
      <c r="MUC69" s="135"/>
      <c r="MUD69" s="135"/>
      <c r="MUE69" s="135"/>
      <c r="MUF69" s="135"/>
      <c r="MUG69" s="135"/>
      <c r="MUH69" s="135"/>
      <c r="MUI69" s="135"/>
      <c r="MUJ69" s="135"/>
      <c r="MUK69" s="135"/>
      <c r="MUL69" s="135"/>
      <c r="MUM69" s="135"/>
      <c r="MUN69" s="135"/>
      <c r="MUO69" s="135"/>
      <c r="MUP69" s="135"/>
      <c r="MUQ69" s="135"/>
      <c r="MUR69" s="135"/>
      <c r="MUS69" s="135"/>
      <c r="MUT69" s="135"/>
      <c r="MUU69" s="135"/>
      <c r="MUV69" s="135"/>
      <c r="MUW69" s="135"/>
      <c r="MUX69" s="135"/>
      <c r="MUY69" s="135"/>
      <c r="MUZ69" s="135"/>
      <c r="MVA69" s="135"/>
      <c r="MVB69" s="135"/>
      <c r="MVC69" s="135"/>
      <c r="MVD69" s="135"/>
      <c r="MVE69" s="135"/>
      <c r="MVF69" s="135"/>
      <c r="MVG69" s="135"/>
      <c r="MVH69" s="135"/>
      <c r="MVI69" s="135"/>
      <c r="MVJ69" s="135"/>
      <c r="MVK69" s="135"/>
      <c r="MVL69" s="135"/>
      <c r="MVM69" s="135"/>
      <c r="MVN69" s="135"/>
      <c r="MVO69" s="135"/>
      <c r="MVP69" s="135"/>
      <c r="MVQ69" s="135"/>
      <c r="MVR69" s="135"/>
      <c r="MVS69" s="135"/>
      <c r="MVT69" s="135"/>
      <c r="MVU69" s="135"/>
      <c r="MVV69" s="135"/>
      <c r="MVW69" s="135"/>
      <c r="MVX69" s="135"/>
      <c r="MVY69" s="135"/>
      <c r="MVZ69" s="135"/>
      <c r="MWA69" s="135"/>
      <c r="MWB69" s="135"/>
      <c r="MWC69" s="135"/>
      <c r="MWD69" s="135"/>
      <c r="MWE69" s="135"/>
      <c r="MWF69" s="135"/>
      <c r="MWG69" s="135"/>
      <c r="MWH69" s="135"/>
      <c r="MWI69" s="135"/>
      <c r="MWJ69" s="135"/>
      <c r="MWK69" s="135"/>
      <c r="MWL69" s="135"/>
      <c r="MWM69" s="135"/>
      <c r="MWN69" s="135"/>
      <c r="MWO69" s="135"/>
      <c r="MWP69" s="135"/>
      <c r="MWQ69" s="135"/>
      <c r="MWR69" s="135"/>
      <c r="MWS69" s="135"/>
      <c r="MWT69" s="135"/>
      <c r="MWU69" s="135"/>
      <c r="MWV69" s="135"/>
      <c r="MWW69" s="135"/>
      <c r="MWX69" s="135"/>
      <c r="MWY69" s="135"/>
      <c r="MWZ69" s="135"/>
      <c r="MXA69" s="135"/>
      <c r="MXB69" s="135"/>
      <c r="MXC69" s="135"/>
      <c r="MXD69" s="135"/>
      <c r="MXE69" s="135"/>
      <c r="MXF69" s="135"/>
      <c r="MXG69" s="135"/>
      <c r="MXH69" s="135"/>
      <c r="MXI69" s="135"/>
      <c r="MXJ69" s="135"/>
      <c r="MXK69" s="135"/>
      <c r="MXL69" s="135"/>
      <c r="MXM69" s="135"/>
      <c r="MXN69" s="135"/>
      <c r="MXO69" s="135"/>
      <c r="MXP69" s="135"/>
      <c r="MXQ69" s="135"/>
      <c r="MXR69" s="135"/>
      <c r="MXS69" s="135"/>
      <c r="MXT69" s="135"/>
      <c r="MXU69" s="135"/>
      <c r="MXV69" s="135"/>
      <c r="MXW69" s="135"/>
      <c r="MXX69" s="135"/>
      <c r="MXY69" s="135"/>
      <c r="MXZ69" s="135"/>
      <c r="MYA69" s="135"/>
      <c r="MYB69" s="135"/>
      <c r="MYC69" s="135"/>
      <c r="MYD69" s="135"/>
      <c r="MYE69" s="135"/>
      <c r="MYF69" s="135"/>
      <c r="MYG69" s="135"/>
      <c r="MYH69" s="135"/>
      <c r="MYI69" s="135"/>
      <c r="MYJ69" s="135"/>
      <c r="MYK69" s="135"/>
      <c r="MYL69" s="135"/>
      <c r="MYM69" s="135"/>
      <c r="MYN69" s="135"/>
      <c r="MYO69" s="135"/>
      <c r="MYP69" s="135"/>
      <c r="MYQ69" s="135"/>
      <c r="MYR69" s="135"/>
      <c r="MYS69" s="135"/>
      <c r="MYT69" s="135"/>
      <c r="MYU69" s="135"/>
      <c r="MYV69" s="135"/>
      <c r="MYW69" s="135"/>
      <c r="MYX69" s="135"/>
      <c r="MYY69" s="135"/>
      <c r="MYZ69" s="135"/>
      <c r="MZA69" s="135"/>
      <c r="MZB69" s="135"/>
      <c r="MZC69" s="135"/>
      <c r="MZD69" s="135"/>
      <c r="MZE69" s="135"/>
      <c r="MZF69" s="135"/>
      <c r="MZG69" s="135"/>
      <c r="MZH69" s="135"/>
      <c r="MZI69" s="135"/>
      <c r="MZJ69" s="135"/>
      <c r="MZK69" s="135"/>
      <c r="MZL69" s="135"/>
      <c r="MZM69" s="135"/>
      <c r="MZN69" s="135"/>
      <c r="MZO69" s="135"/>
      <c r="MZP69" s="135"/>
      <c r="MZQ69" s="135"/>
      <c r="MZR69" s="135"/>
      <c r="MZS69" s="135"/>
      <c r="MZT69" s="135"/>
      <c r="MZU69" s="135"/>
      <c r="MZV69" s="135"/>
      <c r="MZW69" s="135"/>
      <c r="MZX69" s="135"/>
      <c r="MZY69" s="135"/>
      <c r="MZZ69" s="135"/>
      <c r="NAA69" s="135"/>
      <c r="NAB69" s="135"/>
      <c r="NAC69" s="135"/>
      <c r="NAD69" s="135"/>
      <c r="NAE69" s="135"/>
      <c r="NAF69" s="135"/>
      <c r="NAG69" s="135"/>
      <c r="NAH69" s="135"/>
      <c r="NAI69" s="135"/>
      <c r="NAJ69" s="135"/>
      <c r="NAK69" s="135"/>
      <c r="NAL69" s="135"/>
      <c r="NAM69" s="135"/>
      <c r="NAN69" s="135"/>
      <c r="NAO69" s="135"/>
      <c r="NAP69" s="135"/>
      <c r="NAQ69" s="135"/>
      <c r="NAR69" s="135"/>
      <c r="NAS69" s="135"/>
      <c r="NAT69" s="135"/>
      <c r="NAU69" s="135"/>
      <c r="NAV69" s="135"/>
      <c r="NAW69" s="135"/>
      <c r="NAX69" s="135"/>
      <c r="NAY69" s="135"/>
      <c r="NAZ69" s="135"/>
      <c r="NBA69" s="135"/>
      <c r="NBB69" s="135"/>
      <c r="NBC69" s="135"/>
      <c r="NBD69" s="135"/>
      <c r="NBE69" s="135"/>
      <c r="NBF69" s="135"/>
      <c r="NBG69" s="135"/>
      <c r="NBH69" s="135"/>
      <c r="NBI69" s="135"/>
      <c r="NBJ69" s="135"/>
      <c r="NBK69" s="135"/>
      <c r="NBL69" s="135"/>
      <c r="NBM69" s="135"/>
      <c r="NBN69" s="135"/>
      <c r="NBO69" s="135"/>
      <c r="NBP69" s="135"/>
      <c r="NBQ69" s="135"/>
      <c r="NBR69" s="135"/>
      <c r="NBS69" s="135"/>
      <c r="NBT69" s="135"/>
      <c r="NBU69" s="135"/>
      <c r="NBV69" s="135"/>
      <c r="NBW69" s="135"/>
      <c r="NBX69" s="135"/>
      <c r="NBY69" s="135"/>
      <c r="NBZ69" s="135"/>
      <c r="NCA69" s="135"/>
      <c r="NCB69" s="135"/>
      <c r="NCC69" s="135"/>
      <c r="NCD69" s="135"/>
      <c r="NCE69" s="135"/>
      <c r="NCF69" s="135"/>
      <c r="NCG69" s="135"/>
      <c r="NCH69" s="135"/>
      <c r="NCI69" s="135"/>
      <c r="NCJ69" s="135"/>
      <c r="NCK69" s="135"/>
      <c r="NCL69" s="135"/>
      <c r="NCM69" s="135"/>
      <c r="NCN69" s="135"/>
      <c r="NCO69" s="135"/>
      <c r="NCP69" s="135"/>
      <c r="NCQ69" s="135"/>
      <c r="NCR69" s="135"/>
      <c r="NCS69" s="135"/>
      <c r="NCT69" s="135"/>
      <c r="NCU69" s="135"/>
      <c r="NCV69" s="135"/>
      <c r="NCW69" s="135"/>
      <c r="NCX69" s="135"/>
      <c r="NCY69" s="135"/>
      <c r="NCZ69" s="135"/>
      <c r="NDA69" s="135"/>
      <c r="NDB69" s="135"/>
      <c r="NDC69" s="135"/>
      <c r="NDD69" s="135"/>
      <c r="NDE69" s="135"/>
      <c r="NDF69" s="135"/>
      <c r="NDG69" s="135"/>
      <c r="NDH69" s="135"/>
      <c r="NDI69" s="135"/>
      <c r="NDJ69" s="135"/>
      <c r="NDK69" s="135"/>
      <c r="NDL69" s="135"/>
      <c r="NDM69" s="135"/>
      <c r="NDN69" s="135"/>
      <c r="NDO69" s="135"/>
      <c r="NDP69" s="135"/>
      <c r="NDQ69" s="135"/>
      <c r="NDR69" s="135"/>
      <c r="NDS69" s="135"/>
      <c r="NDT69" s="135"/>
      <c r="NDU69" s="135"/>
      <c r="NDV69" s="135"/>
      <c r="NDW69" s="135"/>
      <c r="NDX69" s="135"/>
      <c r="NDY69" s="135"/>
      <c r="NDZ69" s="135"/>
      <c r="NEA69" s="135"/>
      <c r="NEB69" s="135"/>
      <c r="NEC69" s="135"/>
      <c r="NED69" s="135"/>
      <c r="NEE69" s="135"/>
      <c r="NEF69" s="135"/>
      <c r="NEG69" s="135"/>
      <c r="NEH69" s="135"/>
      <c r="NEI69" s="135"/>
      <c r="NEJ69" s="135"/>
      <c r="NEK69" s="135"/>
      <c r="NEL69" s="135"/>
      <c r="NEM69" s="135"/>
      <c r="NEN69" s="135"/>
      <c r="NEO69" s="135"/>
      <c r="NEP69" s="135"/>
      <c r="NEQ69" s="135"/>
      <c r="NER69" s="135"/>
      <c r="NES69" s="135"/>
      <c r="NET69" s="135"/>
      <c r="NEU69" s="135"/>
      <c r="NEV69" s="135"/>
      <c r="NEW69" s="135"/>
      <c r="NEX69" s="135"/>
      <c r="NEY69" s="135"/>
      <c r="NEZ69" s="135"/>
      <c r="NFA69" s="135"/>
      <c r="NFB69" s="135"/>
      <c r="NFC69" s="135"/>
      <c r="NFD69" s="135"/>
      <c r="NFE69" s="135"/>
      <c r="NFF69" s="135"/>
      <c r="NFG69" s="135"/>
      <c r="NFH69" s="135"/>
      <c r="NFI69" s="135"/>
      <c r="NFJ69" s="135"/>
      <c r="NFK69" s="135"/>
      <c r="NFL69" s="135"/>
      <c r="NFM69" s="135"/>
      <c r="NFN69" s="135"/>
      <c r="NFO69" s="135"/>
      <c r="NFP69" s="135"/>
      <c r="NFQ69" s="135"/>
      <c r="NFR69" s="135"/>
      <c r="NFS69" s="135"/>
      <c r="NFT69" s="135"/>
      <c r="NFU69" s="135"/>
      <c r="NFV69" s="135"/>
      <c r="NFW69" s="135"/>
      <c r="NFX69" s="135"/>
      <c r="NFY69" s="135"/>
      <c r="NFZ69" s="135"/>
      <c r="NGA69" s="135"/>
      <c r="NGB69" s="135"/>
      <c r="NGC69" s="135"/>
      <c r="NGD69" s="135"/>
      <c r="NGE69" s="135"/>
      <c r="NGF69" s="135"/>
      <c r="NGG69" s="135"/>
      <c r="NGH69" s="135"/>
      <c r="NGI69" s="135"/>
      <c r="NGJ69" s="135"/>
      <c r="NGK69" s="135"/>
      <c r="NGL69" s="135"/>
      <c r="NGM69" s="135"/>
      <c r="NGN69" s="135"/>
      <c r="NGO69" s="135"/>
      <c r="NGP69" s="135"/>
      <c r="NGQ69" s="135"/>
      <c r="NGR69" s="135"/>
      <c r="NGS69" s="135"/>
      <c r="NGT69" s="135"/>
      <c r="NGU69" s="135"/>
      <c r="NGV69" s="135"/>
      <c r="NGW69" s="135"/>
      <c r="NGX69" s="135"/>
      <c r="NGY69" s="135"/>
      <c r="NGZ69" s="135"/>
      <c r="NHA69" s="135"/>
      <c r="NHB69" s="135"/>
      <c r="NHC69" s="135"/>
      <c r="NHD69" s="135"/>
      <c r="NHE69" s="135"/>
      <c r="NHF69" s="135"/>
      <c r="NHG69" s="135"/>
      <c r="NHH69" s="135"/>
      <c r="NHI69" s="135"/>
      <c r="NHJ69" s="135"/>
      <c r="NHK69" s="135"/>
      <c r="NHL69" s="135"/>
      <c r="NHM69" s="135"/>
      <c r="NHN69" s="135"/>
      <c r="NHO69" s="135"/>
      <c r="NHP69" s="135"/>
      <c r="NHQ69" s="135"/>
      <c r="NHR69" s="135"/>
      <c r="NHS69" s="135"/>
      <c r="NHT69" s="135"/>
      <c r="NHU69" s="135"/>
      <c r="NHV69" s="135"/>
      <c r="NHW69" s="135"/>
      <c r="NHX69" s="135"/>
      <c r="NHY69" s="135"/>
      <c r="NHZ69" s="135"/>
      <c r="NIA69" s="135"/>
      <c r="NIB69" s="135"/>
      <c r="NIC69" s="135"/>
      <c r="NID69" s="135"/>
      <c r="NIE69" s="135"/>
      <c r="NIF69" s="135"/>
      <c r="NIG69" s="135"/>
      <c r="NIH69" s="135"/>
      <c r="NII69" s="135"/>
      <c r="NIJ69" s="135"/>
      <c r="NIK69" s="135"/>
      <c r="NIL69" s="135"/>
      <c r="NIM69" s="135"/>
      <c r="NIN69" s="135"/>
      <c r="NIO69" s="135"/>
      <c r="NIP69" s="135"/>
      <c r="NIQ69" s="135"/>
      <c r="NIR69" s="135"/>
      <c r="NIS69" s="135"/>
      <c r="NIT69" s="135"/>
      <c r="NIU69" s="135"/>
      <c r="NIV69" s="135"/>
      <c r="NIW69" s="135"/>
      <c r="NIX69" s="135"/>
      <c r="NIY69" s="135"/>
      <c r="NIZ69" s="135"/>
      <c r="NJA69" s="135"/>
      <c r="NJB69" s="135"/>
      <c r="NJC69" s="135"/>
      <c r="NJD69" s="135"/>
      <c r="NJE69" s="135"/>
      <c r="NJF69" s="135"/>
      <c r="NJG69" s="135"/>
      <c r="NJH69" s="135"/>
      <c r="NJI69" s="135"/>
      <c r="NJJ69" s="135"/>
      <c r="NJK69" s="135"/>
      <c r="NJL69" s="135"/>
      <c r="NJM69" s="135"/>
      <c r="NJN69" s="135"/>
      <c r="NJO69" s="135"/>
      <c r="NJP69" s="135"/>
      <c r="NJQ69" s="135"/>
      <c r="NJR69" s="135"/>
      <c r="NJS69" s="135"/>
      <c r="NJT69" s="135"/>
      <c r="NJU69" s="135"/>
      <c r="NJV69" s="135"/>
      <c r="NJW69" s="135"/>
      <c r="NJX69" s="135"/>
      <c r="NJY69" s="135"/>
      <c r="NJZ69" s="135"/>
      <c r="NKA69" s="135"/>
      <c r="NKB69" s="135"/>
      <c r="NKC69" s="135"/>
      <c r="NKD69" s="135"/>
      <c r="NKE69" s="135"/>
      <c r="NKF69" s="135"/>
      <c r="NKG69" s="135"/>
      <c r="NKH69" s="135"/>
      <c r="NKI69" s="135"/>
      <c r="NKJ69" s="135"/>
      <c r="NKK69" s="135"/>
      <c r="NKL69" s="135"/>
      <c r="NKM69" s="135"/>
      <c r="NKN69" s="135"/>
      <c r="NKO69" s="135"/>
      <c r="NKP69" s="135"/>
      <c r="NKQ69" s="135"/>
      <c r="NKR69" s="135"/>
      <c r="NKS69" s="135"/>
      <c r="NKT69" s="135"/>
      <c r="NKU69" s="135"/>
      <c r="NKV69" s="135"/>
      <c r="NKW69" s="135"/>
      <c r="NKX69" s="135"/>
      <c r="NKY69" s="135"/>
      <c r="NKZ69" s="135"/>
      <c r="NLA69" s="135"/>
      <c r="NLB69" s="135"/>
      <c r="NLC69" s="135"/>
      <c r="NLD69" s="135"/>
      <c r="NLE69" s="135"/>
      <c r="NLF69" s="135"/>
      <c r="NLG69" s="135"/>
      <c r="NLH69" s="135"/>
      <c r="NLI69" s="135"/>
      <c r="NLJ69" s="135"/>
      <c r="NLK69" s="135"/>
      <c r="NLL69" s="135"/>
      <c r="NLM69" s="135"/>
      <c r="NLN69" s="135"/>
      <c r="NLO69" s="135"/>
      <c r="NLP69" s="135"/>
      <c r="NLQ69" s="135"/>
      <c r="NLR69" s="135"/>
      <c r="NLS69" s="135"/>
      <c r="NLT69" s="135"/>
      <c r="NLU69" s="135"/>
      <c r="NLV69" s="135"/>
      <c r="NLW69" s="135"/>
      <c r="NLX69" s="135"/>
      <c r="NLY69" s="135"/>
      <c r="NLZ69" s="135"/>
      <c r="NMA69" s="135"/>
      <c r="NMB69" s="135"/>
      <c r="NMC69" s="135"/>
      <c r="NMD69" s="135"/>
      <c r="NME69" s="135"/>
      <c r="NMF69" s="135"/>
      <c r="NMG69" s="135"/>
      <c r="NMH69" s="135"/>
      <c r="NMI69" s="135"/>
      <c r="NMJ69" s="135"/>
      <c r="NMK69" s="135"/>
      <c r="NML69" s="135"/>
      <c r="NMM69" s="135"/>
      <c r="NMN69" s="135"/>
      <c r="NMO69" s="135"/>
      <c r="NMP69" s="135"/>
      <c r="NMQ69" s="135"/>
      <c r="NMR69" s="135"/>
      <c r="NMS69" s="135"/>
      <c r="NMT69" s="135"/>
      <c r="NMU69" s="135"/>
      <c r="NMV69" s="135"/>
      <c r="NMW69" s="135"/>
      <c r="NMX69" s="135"/>
      <c r="NMY69" s="135"/>
      <c r="NMZ69" s="135"/>
      <c r="NNA69" s="135"/>
      <c r="NNB69" s="135"/>
      <c r="NNC69" s="135"/>
      <c r="NND69" s="135"/>
      <c r="NNE69" s="135"/>
      <c r="NNF69" s="135"/>
      <c r="NNG69" s="135"/>
      <c r="NNH69" s="135"/>
      <c r="NNI69" s="135"/>
      <c r="NNJ69" s="135"/>
      <c r="NNK69" s="135"/>
      <c r="NNL69" s="135"/>
      <c r="NNM69" s="135"/>
      <c r="NNN69" s="135"/>
      <c r="NNO69" s="135"/>
      <c r="NNP69" s="135"/>
      <c r="NNQ69" s="135"/>
      <c r="NNR69" s="135"/>
      <c r="NNS69" s="135"/>
      <c r="NNT69" s="135"/>
      <c r="NNU69" s="135"/>
      <c r="NNV69" s="135"/>
      <c r="NNW69" s="135"/>
      <c r="NNX69" s="135"/>
      <c r="NNY69" s="135"/>
      <c r="NNZ69" s="135"/>
      <c r="NOA69" s="135"/>
      <c r="NOB69" s="135"/>
      <c r="NOC69" s="135"/>
      <c r="NOD69" s="135"/>
      <c r="NOE69" s="135"/>
      <c r="NOF69" s="135"/>
      <c r="NOG69" s="135"/>
      <c r="NOH69" s="135"/>
      <c r="NOI69" s="135"/>
      <c r="NOJ69" s="135"/>
      <c r="NOK69" s="135"/>
      <c r="NOL69" s="135"/>
      <c r="NOM69" s="135"/>
      <c r="NON69" s="135"/>
      <c r="NOO69" s="135"/>
      <c r="NOP69" s="135"/>
      <c r="NOQ69" s="135"/>
      <c r="NOR69" s="135"/>
      <c r="NOS69" s="135"/>
      <c r="NOT69" s="135"/>
      <c r="NOU69" s="135"/>
      <c r="NOV69" s="135"/>
      <c r="NOW69" s="135"/>
      <c r="NOX69" s="135"/>
      <c r="NOY69" s="135"/>
      <c r="NOZ69" s="135"/>
      <c r="NPA69" s="135"/>
      <c r="NPB69" s="135"/>
      <c r="NPC69" s="135"/>
      <c r="NPD69" s="135"/>
      <c r="NPE69" s="135"/>
      <c r="NPF69" s="135"/>
      <c r="NPG69" s="135"/>
      <c r="NPH69" s="135"/>
      <c r="NPI69" s="135"/>
      <c r="NPJ69" s="135"/>
      <c r="NPK69" s="135"/>
      <c r="NPL69" s="135"/>
      <c r="NPM69" s="135"/>
      <c r="NPN69" s="135"/>
      <c r="NPO69" s="135"/>
      <c r="NPP69" s="135"/>
      <c r="NPQ69" s="135"/>
      <c r="NPR69" s="135"/>
      <c r="NPS69" s="135"/>
      <c r="NPT69" s="135"/>
      <c r="NPU69" s="135"/>
      <c r="NPV69" s="135"/>
      <c r="NPW69" s="135"/>
      <c r="NPX69" s="135"/>
      <c r="NPY69" s="135"/>
      <c r="NPZ69" s="135"/>
      <c r="NQA69" s="135"/>
      <c r="NQB69" s="135"/>
      <c r="NQC69" s="135"/>
      <c r="NQD69" s="135"/>
      <c r="NQE69" s="135"/>
      <c r="NQF69" s="135"/>
      <c r="NQG69" s="135"/>
      <c r="NQH69" s="135"/>
      <c r="NQI69" s="135"/>
      <c r="NQJ69" s="135"/>
      <c r="NQK69" s="135"/>
      <c r="NQL69" s="135"/>
      <c r="NQM69" s="135"/>
      <c r="NQN69" s="135"/>
      <c r="NQO69" s="135"/>
      <c r="NQP69" s="135"/>
      <c r="NQQ69" s="135"/>
      <c r="NQR69" s="135"/>
      <c r="NQS69" s="135"/>
      <c r="NQT69" s="135"/>
      <c r="NQU69" s="135"/>
      <c r="NQV69" s="135"/>
      <c r="NQW69" s="135"/>
      <c r="NQX69" s="135"/>
      <c r="NQY69" s="135"/>
      <c r="NQZ69" s="135"/>
      <c r="NRA69" s="135"/>
      <c r="NRB69" s="135"/>
      <c r="NRC69" s="135"/>
      <c r="NRD69" s="135"/>
      <c r="NRE69" s="135"/>
      <c r="NRF69" s="135"/>
      <c r="NRG69" s="135"/>
      <c r="NRH69" s="135"/>
      <c r="NRI69" s="135"/>
      <c r="NRJ69" s="135"/>
      <c r="NRK69" s="135"/>
      <c r="NRL69" s="135"/>
      <c r="NRM69" s="135"/>
      <c r="NRN69" s="135"/>
      <c r="NRO69" s="135"/>
      <c r="NRP69" s="135"/>
      <c r="NRQ69" s="135"/>
      <c r="NRR69" s="135"/>
      <c r="NRS69" s="135"/>
      <c r="NRT69" s="135"/>
      <c r="NRU69" s="135"/>
      <c r="NRV69" s="135"/>
      <c r="NRW69" s="135"/>
      <c r="NRX69" s="135"/>
      <c r="NRY69" s="135"/>
      <c r="NRZ69" s="135"/>
      <c r="NSA69" s="135"/>
      <c r="NSB69" s="135"/>
      <c r="NSC69" s="135"/>
      <c r="NSD69" s="135"/>
      <c r="NSE69" s="135"/>
      <c r="NSF69" s="135"/>
      <c r="NSG69" s="135"/>
      <c r="NSH69" s="135"/>
      <c r="NSI69" s="135"/>
      <c r="NSJ69" s="135"/>
      <c r="NSK69" s="135"/>
      <c r="NSL69" s="135"/>
      <c r="NSM69" s="135"/>
      <c r="NSN69" s="135"/>
      <c r="NSO69" s="135"/>
      <c r="NSP69" s="135"/>
      <c r="NSQ69" s="135"/>
      <c r="NSR69" s="135"/>
      <c r="NSS69" s="135"/>
      <c r="NST69" s="135"/>
      <c r="NSU69" s="135"/>
      <c r="NSV69" s="135"/>
      <c r="NSW69" s="135"/>
      <c r="NSX69" s="135"/>
      <c r="NSY69" s="135"/>
      <c r="NSZ69" s="135"/>
      <c r="NTA69" s="135"/>
      <c r="NTB69" s="135"/>
      <c r="NTC69" s="135"/>
      <c r="NTD69" s="135"/>
      <c r="NTE69" s="135"/>
      <c r="NTF69" s="135"/>
      <c r="NTG69" s="135"/>
      <c r="NTH69" s="135"/>
      <c r="NTI69" s="135"/>
      <c r="NTJ69" s="135"/>
      <c r="NTK69" s="135"/>
      <c r="NTL69" s="135"/>
      <c r="NTM69" s="135"/>
      <c r="NTN69" s="135"/>
      <c r="NTO69" s="135"/>
      <c r="NTP69" s="135"/>
      <c r="NTQ69" s="135"/>
      <c r="NTR69" s="135"/>
      <c r="NTS69" s="135"/>
      <c r="NTT69" s="135"/>
      <c r="NTU69" s="135"/>
      <c r="NTV69" s="135"/>
      <c r="NTW69" s="135"/>
      <c r="NTX69" s="135"/>
      <c r="NTY69" s="135"/>
      <c r="NTZ69" s="135"/>
      <c r="NUA69" s="135"/>
      <c r="NUB69" s="135"/>
      <c r="NUC69" s="135"/>
      <c r="NUD69" s="135"/>
      <c r="NUE69" s="135"/>
      <c r="NUF69" s="135"/>
      <c r="NUG69" s="135"/>
      <c r="NUH69" s="135"/>
      <c r="NUI69" s="135"/>
      <c r="NUJ69" s="135"/>
      <c r="NUK69" s="135"/>
      <c r="NUL69" s="135"/>
      <c r="NUM69" s="135"/>
      <c r="NUN69" s="135"/>
      <c r="NUO69" s="135"/>
      <c r="NUP69" s="135"/>
      <c r="NUQ69" s="135"/>
      <c r="NUR69" s="135"/>
      <c r="NUS69" s="135"/>
      <c r="NUT69" s="135"/>
      <c r="NUU69" s="135"/>
      <c r="NUV69" s="135"/>
      <c r="NUW69" s="135"/>
      <c r="NUX69" s="135"/>
      <c r="NUY69" s="135"/>
      <c r="NUZ69" s="135"/>
      <c r="NVA69" s="135"/>
      <c r="NVB69" s="135"/>
      <c r="NVC69" s="135"/>
      <c r="NVD69" s="135"/>
      <c r="NVE69" s="135"/>
      <c r="NVF69" s="135"/>
      <c r="NVG69" s="135"/>
      <c r="NVH69" s="135"/>
      <c r="NVI69" s="135"/>
      <c r="NVJ69" s="135"/>
      <c r="NVK69" s="135"/>
      <c r="NVL69" s="135"/>
      <c r="NVM69" s="135"/>
      <c r="NVN69" s="135"/>
      <c r="NVO69" s="135"/>
      <c r="NVP69" s="135"/>
      <c r="NVQ69" s="135"/>
      <c r="NVR69" s="135"/>
      <c r="NVS69" s="135"/>
      <c r="NVT69" s="135"/>
      <c r="NVU69" s="135"/>
      <c r="NVV69" s="135"/>
      <c r="NVW69" s="135"/>
      <c r="NVX69" s="135"/>
      <c r="NVY69" s="135"/>
      <c r="NVZ69" s="135"/>
      <c r="NWA69" s="135"/>
      <c r="NWB69" s="135"/>
      <c r="NWC69" s="135"/>
      <c r="NWD69" s="135"/>
      <c r="NWE69" s="135"/>
      <c r="NWF69" s="135"/>
      <c r="NWG69" s="135"/>
      <c r="NWH69" s="135"/>
      <c r="NWI69" s="135"/>
      <c r="NWJ69" s="135"/>
      <c r="NWK69" s="135"/>
      <c r="NWL69" s="135"/>
      <c r="NWM69" s="135"/>
      <c r="NWN69" s="135"/>
      <c r="NWO69" s="135"/>
      <c r="NWP69" s="135"/>
      <c r="NWQ69" s="135"/>
      <c r="NWR69" s="135"/>
      <c r="NWS69" s="135"/>
      <c r="NWT69" s="135"/>
      <c r="NWU69" s="135"/>
      <c r="NWV69" s="135"/>
      <c r="NWW69" s="135"/>
      <c r="NWX69" s="135"/>
      <c r="NWY69" s="135"/>
      <c r="NWZ69" s="135"/>
      <c r="NXA69" s="135"/>
      <c r="NXB69" s="135"/>
      <c r="NXC69" s="135"/>
      <c r="NXD69" s="135"/>
      <c r="NXE69" s="135"/>
      <c r="NXF69" s="135"/>
      <c r="NXG69" s="135"/>
      <c r="NXH69" s="135"/>
      <c r="NXI69" s="135"/>
      <c r="NXJ69" s="135"/>
      <c r="NXK69" s="135"/>
      <c r="NXL69" s="135"/>
      <c r="NXM69" s="135"/>
      <c r="NXN69" s="135"/>
      <c r="NXO69" s="135"/>
      <c r="NXP69" s="135"/>
      <c r="NXQ69" s="135"/>
      <c r="NXR69" s="135"/>
      <c r="NXS69" s="135"/>
      <c r="NXT69" s="135"/>
      <c r="NXU69" s="135"/>
      <c r="NXV69" s="135"/>
      <c r="NXW69" s="135"/>
      <c r="NXX69" s="135"/>
      <c r="NXY69" s="135"/>
      <c r="NXZ69" s="135"/>
      <c r="NYA69" s="135"/>
      <c r="NYB69" s="135"/>
      <c r="NYC69" s="135"/>
      <c r="NYD69" s="135"/>
      <c r="NYE69" s="135"/>
      <c r="NYF69" s="135"/>
      <c r="NYG69" s="135"/>
      <c r="NYH69" s="135"/>
      <c r="NYI69" s="135"/>
      <c r="NYJ69" s="135"/>
      <c r="NYK69" s="135"/>
      <c r="NYL69" s="135"/>
      <c r="NYM69" s="135"/>
      <c r="NYN69" s="135"/>
      <c r="NYO69" s="135"/>
      <c r="NYP69" s="135"/>
      <c r="NYQ69" s="135"/>
      <c r="NYR69" s="135"/>
      <c r="NYS69" s="135"/>
      <c r="NYT69" s="135"/>
      <c r="NYU69" s="135"/>
      <c r="NYV69" s="135"/>
      <c r="NYW69" s="135"/>
      <c r="NYX69" s="135"/>
      <c r="NYY69" s="135"/>
      <c r="NYZ69" s="135"/>
      <c r="NZA69" s="135"/>
      <c r="NZB69" s="135"/>
      <c r="NZC69" s="135"/>
      <c r="NZD69" s="135"/>
      <c r="NZE69" s="135"/>
      <c r="NZF69" s="135"/>
      <c r="NZG69" s="135"/>
      <c r="NZH69" s="135"/>
      <c r="NZI69" s="135"/>
      <c r="NZJ69" s="135"/>
      <c r="NZK69" s="135"/>
      <c r="NZL69" s="135"/>
      <c r="NZM69" s="135"/>
      <c r="NZN69" s="135"/>
      <c r="NZO69" s="135"/>
      <c r="NZP69" s="135"/>
      <c r="NZQ69" s="135"/>
      <c r="NZR69" s="135"/>
      <c r="NZS69" s="135"/>
      <c r="NZT69" s="135"/>
      <c r="NZU69" s="135"/>
      <c r="NZV69" s="135"/>
      <c r="NZW69" s="135"/>
      <c r="NZX69" s="135"/>
      <c r="NZY69" s="135"/>
      <c r="NZZ69" s="135"/>
      <c r="OAA69" s="135"/>
      <c r="OAB69" s="135"/>
      <c r="OAC69" s="135"/>
      <c r="OAD69" s="135"/>
      <c r="OAE69" s="135"/>
      <c r="OAF69" s="135"/>
      <c r="OAG69" s="135"/>
      <c r="OAH69" s="135"/>
      <c r="OAI69" s="135"/>
      <c r="OAJ69" s="135"/>
      <c r="OAK69" s="135"/>
      <c r="OAL69" s="135"/>
      <c r="OAM69" s="135"/>
      <c r="OAN69" s="135"/>
      <c r="OAO69" s="135"/>
      <c r="OAP69" s="135"/>
      <c r="OAQ69" s="135"/>
      <c r="OAR69" s="135"/>
      <c r="OAS69" s="135"/>
      <c r="OAT69" s="135"/>
      <c r="OAU69" s="135"/>
      <c r="OAV69" s="135"/>
      <c r="OAW69" s="135"/>
      <c r="OAX69" s="135"/>
      <c r="OAY69" s="135"/>
      <c r="OAZ69" s="135"/>
      <c r="OBA69" s="135"/>
      <c r="OBB69" s="135"/>
      <c r="OBC69" s="135"/>
      <c r="OBD69" s="135"/>
      <c r="OBE69" s="135"/>
      <c r="OBF69" s="135"/>
      <c r="OBG69" s="135"/>
      <c r="OBH69" s="135"/>
      <c r="OBI69" s="135"/>
      <c r="OBJ69" s="135"/>
      <c r="OBK69" s="135"/>
      <c r="OBL69" s="135"/>
      <c r="OBM69" s="135"/>
      <c r="OBN69" s="135"/>
      <c r="OBO69" s="135"/>
      <c r="OBP69" s="135"/>
      <c r="OBQ69" s="135"/>
      <c r="OBR69" s="135"/>
      <c r="OBS69" s="135"/>
      <c r="OBT69" s="135"/>
      <c r="OBU69" s="135"/>
      <c r="OBV69" s="135"/>
      <c r="OBW69" s="135"/>
      <c r="OBX69" s="135"/>
      <c r="OBY69" s="135"/>
      <c r="OBZ69" s="135"/>
      <c r="OCA69" s="135"/>
      <c r="OCB69" s="135"/>
      <c r="OCC69" s="135"/>
      <c r="OCD69" s="135"/>
      <c r="OCE69" s="135"/>
      <c r="OCF69" s="135"/>
      <c r="OCG69" s="135"/>
      <c r="OCH69" s="135"/>
      <c r="OCI69" s="135"/>
      <c r="OCJ69" s="135"/>
      <c r="OCK69" s="135"/>
      <c r="OCL69" s="135"/>
      <c r="OCM69" s="135"/>
      <c r="OCN69" s="135"/>
      <c r="OCO69" s="135"/>
      <c r="OCP69" s="135"/>
      <c r="OCQ69" s="135"/>
      <c r="OCR69" s="135"/>
      <c r="OCS69" s="135"/>
      <c r="OCT69" s="135"/>
      <c r="OCU69" s="135"/>
      <c r="OCV69" s="135"/>
      <c r="OCW69" s="135"/>
      <c r="OCX69" s="135"/>
      <c r="OCY69" s="135"/>
      <c r="OCZ69" s="135"/>
      <c r="ODA69" s="135"/>
      <c r="ODB69" s="135"/>
      <c r="ODC69" s="135"/>
      <c r="ODD69" s="135"/>
      <c r="ODE69" s="135"/>
      <c r="ODF69" s="135"/>
      <c r="ODG69" s="135"/>
      <c r="ODH69" s="135"/>
      <c r="ODI69" s="135"/>
      <c r="ODJ69" s="135"/>
      <c r="ODK69" s="135"/>
      <c r="ODL69" s="135"/>
      <c r="ODM69" s="135"/>
      <c r="ODN69" s="135"/>
      <c r="ODO69" s="135"/>
      <c r="ODP69" s="135"/>
      <c r="ODQ69" s="135"/>
      <c r="ODR69" s="135"/>
      <c r="ODS69" s="135"/>
      <c r="ODT69" s="135"/>
      <c r="ODU69" s="135"/>
      <c r="ODV69" s="135"/>
      <c r="ODW69" s="135"/>
      <c r="ODX69" s="135"/>
      <c r="ODY69" s="135"/>
      <c r="ODZ69" s="135"/>
      <c r="OEA69" s="135"/>
      <c r="OEB69" s="135"/>
      <c r="OEC69" s="135"/>
      <c r="OED69" s="135"/>
      <c r="OEE69" s="135"/>
      <c r="OEF69" s="135"/>
      <c r="OEG69" s="135"/>
      <c r="OEH69" s="135"/>
      <c r="OEI69" s="135"/>
      <c r="OEJ69" s="135"/>
      <c r="OEK69" s="135"/>
      <c r="OEL69" s="135"/>
      <c r="OEM69" s="135"/>
      <c r="OEN69" s="135"/>
      <c r="OEO69" s="135"/>
      <c r="OEP69" s="135"/>
      <c r="OEQ69" s="135"/>
      <c r="OER69" s="135"/>
      <c r="OES69" s="135"/>
      <c r="OET69" s="135"/>
      <c r="OEU69" s="135"/>
      <c r="OEV69" s="135"/>
      <c r="OEW69" s="135"/>
      <c r="OEX69" s="135"/>
      <c r="OEY69" s="135"/>
      <c r="OEZ69" s="135"/>
      <c r="OFA69" s="135"/>
      <c r="OFB69" s="135"/>
      <c r="OFC69" s="135"/>
      <c r="OFD69" s="135"/>
      <c r="OFE69" s="135"/>
      <c r="OFF69" s="135"/>
      <c r="OFG69" s="135"/>
      <c r="OFH69" s="135"/>
      <c r="OFI69" s="135"/>
      <c r="OFJ69" s="135"/>
      <c r="OFK69" s="135"/>
      <c r="OFL69" s="135"/>
      <c r="OFM69" s="135"/>
      <c r="OFN69" s="135"/>
      <c r="OFO69" s="135"/>
      <c r="OFP69" s="135"/>
      <c r="OFQ69" s="135"/>
      <c r="OFR69" s="135"/>
      <c r="OFS69" s="135"/>
      <c r="OFT69" s="135"/>
      <c r="OFU69" s="135"/>
      <c r="OFV69" s="135"/>
      <c r="OFW69" s="135"/>
      <c r="OFX69" s="135"/>
      <c r="OFY69" s="135"/>
      <c r="OFZ69" s="135"/>
      <c r="OGA69" s="135"/>
      <c r="OGB69" s="135"/>
      <c r="OGC69" s="135"/>
      <c r="OGD69" s="135"/>
      <c r="OGE69" s="135"/>
      <c r="OGF69" s="135"/>
      <c r="OGG69" s="135"/>
      <c r="OGH69" s="135"/>
      <c r="OGI69" s="135"/>
      <c r="OGJ69" s="135"/>
      <c r="OGK69" s="135"/>
      <c r="OGL69" s="135"/>
      <c r="OGM69" s="135"/>
      <c r="OGN69" s="135"/>
      <c r="OGO69" s="135"/>
      <c r="OGP69" s="135"/>
      <c r="OGQ69" s="135"/>
      <c r="OGR69" s="135"/>
      <c r="OGS69" s="135"/>
      <c r="OGT69" s="135"/>
      <c r="OGU69" s="135"/>
      <c r="OGV69" s="135"/>
      <c r="OGW69" s="135"/>
      <c r="OGX69" s="135"/>
      <c r="OGY69" s="135"/>
      <c r="OGZ69" s="135"/>
      <c r="OHA69" s="135"/>
      <c r="OHB69" s="135"/>
      <c r="OHC69" s="135"/>
      <c r="OHD69" s="135"/>
      <c r="OHE69" s="135"/>
      <c r="OHF69" s="135"/>
      <c r="OHG69" s="135"/>
      <c r="OHH69" s="135"/>
      <c r="OHI69" s="135"/>
      <c r="OHJ69" s="135"/>
      <c r="OHK69" s="135"/>
      <c r="OHL69" s="135"/>
      <c r="OHM69" s="135"/>
      <c r="OHN69" s="135"/>
      <c r="OHO69" s="135"/>
      <c r="OHP69" s="135"/>
      <c r="OHQ69" s="135"/>
      <c r="OHR69" s="135"/>
      <c r="OHS69" s="135"/>
      <c r="OHT69" s="135"/>
      <c r="OHU69" s="135"/>
      <c r="OHV69" s="135"/>
      <c r="OHW69" s="135"/>
      <c r="OHX69" s="135"/>
      <c r="OHY69" s="135"/>
      <c r="OHZ69" s="135"/>
      <c r="OIA69" s="135"/>
      <c r="OIB69" s="135"/>
      <c r="OIC69" s="135"/>
      <c r="OID69" s="135"/>
      <c r="OIE69" s="135"/>
      <c r="OIF69" s="135"/>
      <c r="OIG69" s="135"/>
      <c r="OIH69" s="135"/>
      <c r="OII69" s="135"/>
      <c r="OIJ69" s="135"/>
      <c r="OIK69" s="135"/>
      <c r="OIL69" s="135"/>
      <c r="OIM69" s="135"/>
      <c r="OIN69" s="135"/>
      <c r="OIO69" s="135"/>
      <c r="OIP69" s="135"/>
      <c r="OIQ69" s="135"/>
      <c r="OIR69" s="135"/>
      <c r="OIS69" s="135"/>
      <c r="OIT69" s="135"/>
      <c r="OIU69" s="135"/>
      <c r="OIV69" s="135"/>
      <c r="OIW69" s="135"/>
      <c r="OIX69" s="135"/>
      <c r="OIY69" s="135"/>
      <c r="OIZ69" s="135"/>
      <c r="OJA69" s="135"/>
      <c r="OJB69" s="135"/>
      <c r="OJC69" s="135"/>
      <c r="OJD69" s="135"/>
      <c r="OJE69" s="135"/>
      <c r="OJF69" s="135"/>
      <c r="OJG69" s="135"/>
      <c r="OJH69" s="135"/>
      <c r="OJI69" s="135"/>
      <c r="OJJ69" s="135"/>
      <c r="OJK69" s="135"/>
      <c r="OJL69" s="135"/>
      <c r="OJM69" s="135"/>
      <c r="OJN69" s="135"/>
      <c r="OJO69" s="135"/>
      <c r="OJP69" s="135"/>
      <c r="OJQ69" s="135"/>
      <c r="OJR69" s="135"/>
      <c r="OJS69" s="135"/>
      <c r="OJT69" s="135"/>
      <c r="OJU69" s="135"/>
      <c r="OJV69" s="135"/>
      <c r="OJW69" s="135"/>
      <c r="OJX69" s="135"/>
      <c r="OJY69" s="135"/>
      <c r="OJZ69" s="135"/>
      <c r="OKA69" s="135"/>
      <c r="OKB69" s="135"/>
      <c r="OKC69" s="135"/>
      <c r="OKD69" s="135"/>
      <c r="OKE69" s="135"/>
      <c r="OKF69" s="135"/>
      <c r="OKG69" s="135"/>
      <c r="OKH69" s="135"/>
      <c r="OKI69" s="135"/>
      <c r="OKJ69" s="135"/>
      <c r="OKK69" s="135"/>
      <c r="OKL69" s="135"/>
      <c r="OKM69" s="135"/>
      <c r="OKN69" s="135"/>
      <c r="OKO69" s="135"/>
      <c r="OKP69" s="135"/>
      <c r="OKQ69" s="135"/>
      <c r="OKR69" s="135"/>
      <c r="OKS69" s="135"/>
      <c r="OKT69" s="135"/>
      <c r="OKU69" s="135"/>
      <c r="OKV69" s="135"/>
      <c r="OKW69" s="135"/>
      <c r="OKX69" s="135"/>
      <c r="OKY69" s="135"/>
      <c r="OKZ69" s="135"/>
      <c r="OLA69" s="135"/>
      <c r="OLB69" s="135"/>
      <c r="OLC69" s="135"/>
      <c r="OLD69" s="135"/>
      <c r="OLE69" s="135"/>
      <c r="OLF69" s="135"/>
      <c r="OLG69" s="135"/>
      <c r="OLH69" s="135"/>
      <c r="OLI69" s="135"/>
      <c r="OLJ69" s="135"/>
      <c r="OLK69" s="135"/>
      <c r="OLL69" s="135"/>
      <c r="OLM69" s="135"/>
      <c r="OLN69" s="135"/>
      <c r="OLO69" s="135"/>
      <c r="OLP69" s="135"/>
      <c r="OLQ69" s="135"/>
      <c r="OLR69" s="135"/>
      <c r="OLS69" s="135"/>
      <c r="OLT69" s="135"/>
      <c r="OLU69" s="135"/>
      <c r="OLV69" s="135"/>
      <c r="OLW69" s="135"/>
      <c r="OLX69" s="135"/>
      <c r="OLY69" s="135"/>
      <c r="OLZ69" s="135"/>
      <c r="OMA69" s="135"/>
      <c r="OMB69" s="135"/>
      <c r="OMC69" s="135"/>
      <c r="OMD69" s="135"/>
      <c r="OME69" s="135"/>
      <c r="OMF69" s="135"/>
      <c r="OMG69" s="135"/>
      <c r="OMH69" s="135"/>
      <c r="OMI69" s="135"/>
      <c r="OMJ69" s="135"/>
      <c r="OMK69" s="135"/>
      <c r="OML69" s="135"/>
      <c r="OMM69" s="135"/>
      <c r="OMN69" s="135"/>
      <c r="OMO69" s="135"/>
      <c r="OMP69" s="135"/>
      <c r="OMQ69" s="135"/>
      <c r="OMR69" s="135"/>
      <c r="OMS69" s="135"/>
      <c r="OMT69" s="135"/>
      <c r="OMU69" s="135"/>
      <c r="OMV69" s="135"/>
      <c r="OMW69" s="135"/>
      <c r="OMX69" s="135"/>
      <c r="OMY69" s="135"/>
      <c r="OMZ69" s="135"/>
      <c r="ONA69" s="135"/>
      <c r="ONB69" s="135"/>
      <c r="ONC69" s="135"/>
      <c r="OND69" s="135"/>
      <c r="ONE69" s="135"/>
      <c r="ONF69" s="135"/>
      <c r="ONG69" s="135"/>
      <c r="ONH69" s="135"/>
      <c r="ONI69" s="135"/>
      <c r="ONJ69" s="135"/>
      <c r="ONK69" s="135"/>
      <c r="ONL69" s="135"/>
      <c r="ONM69" s="135"/>
      <c r="ONN69" s="135"/>
      <c r="ONO69" s="135"/>
      <c r="ONP69" s="135"/>
      <c r="ONQ69" s="135"/>
      <c r="ONR69" s="135"/>
      <c r="ONS69" s="135"/>
      <c r="ONT69" s="135"/>
      <c r="ONU69" s="135"/>
      <c r="ONV69" s="135"/>
      <c r="ONW69" s="135"/>
      <c r="ONX69" s="135"/>
      <c r="ONY69" s="135"/>
      <c r="ONZ69" s="135"/>
      <c r="OOA69" s="135"/>
      <c r="OOB69" s="135"/>
      <c r="OOC69" s="135"/>
      <c r="OOD69" s="135"/>
      <c r="OOE69" s="135"/>
      <c r="OOF69" s="135"/>
      <c r="OOG69" s="135"/>
      <c r="OOH69" s="135"/>
      <c r="OOI69" s="135"/>
      <c r="OOJ69" s="135"/>
      <c r="OOK69" s="135"/>
      <c r="OOL69" s="135"/>
      <c r="OOM69" s="135"/>
      <c r="OON69" s="135"/>
      <c r="OOO69" s="135"/>
      <c r="OOP69" s="135"/>
      <c r="OOQ69" s="135"/>
      <c r="OOR69" s="135"/>
      <c r="OOS69" s="135"/>
      <c r="OOT69" s="135"/>
      <c r="OOU69" s="135"/>
      <c r="OOV69" s="135"/>
      <c r="OOW69" s="135"/>
      <c r="OOX69" s="135"/>
      <c r="OOY69" s="135"/>
      <c r="OOZ69" s="135"/>
      <c r="OPA69" s="135"/>
      <c r="OPB69" s="135"/>
      <c r="OPC69" s="135"/>
      <c r="OPD69" s="135"/>
      <c r="OPE69" s="135"/>
      <c r="OPF69" s="135"/>
      <c r="OPG69" s="135"/>
      <c r="OPH69" s="135"/>
      <c r="OPI69" s="135"/>
      <c r="OPJ69" s="135"/>
      <c r="OPK69" s="135"/>
      <c r="OPL69" s="135"/>
      <c r="OPM69" s="135"/>
      <c r="OPN69" s="135"/>
      <c r="OPO69" s="135"/>
      <c r="OPP69" s="135"/>
      <c r="OPQ69" s="135"/>
      <c r="OPR69" s="135"/>
      <c r="OPS69" s="135"/>
      <c r="OPT69" s="135"/>
      <c r="OPU69" s="135"/>
      <c r="OPV69" s="135"/>
      <c r="OPW69" s="135"/>
      <c r="OPX69" s="135"/>
      <c r="OPY69" s="135"/>
      <c r="OPZ69" s="135"/>
      <c r="OQA69" s="135"/>
      <c r="OQB69" s="135"/>
      <c r="OQC69" s="135"/>
      <c r="OQD69" s="135"/>
      <c r="OQE69" s="135"/>
      <c r="OQF69" s="135"/>
      <c r="OQG69" s="135"/>
      <c r="OQH69" s="135"/>
      <c r="OQI69" s="135"/>
      <c r="OQJ69" s="135"/>
      <c r="OQK69" s="135"/>
      <c r="OQL69" s="135"/>
      <c r="OQM69" s="135"/>
      <c r="OQN69" s="135"/>
      <c r="OQO69" s="135"/>
      <c r="OQP69" s="135"/>
      <c r="OQQ69" s="135"/>
      <c r="OQR69" s="135"/>
      <c r="OQS69" s="135"/>
      <c r="OQT69" s="135"/>
      <c r="OQU69" s="135"/>
      <c r="OQV69" s="135"/>
      <c r="OQW69" s="135"/>
      <c r="OQX69" s="135"/>
      <c r="OQY69" s="135"/>
      <c r="OQZ69" s="135"/>
      <c r="ORA69" s="135"/>
      <c r="ORB69" s="135"/>
      <c r="ORC69" s="135"/>
      <c r="ORD69" s="135"/>
      <c r="ORE69" s="135"/>
      <c r="ORF69" s="135"/>
      <c r="ORG69" s="135"/>
      <c r="ORH69" s="135"/>
      <c r="ORI69" s="135"/>
      <c r="ORJ69" s="135"/>
      <c r="ORK69" s="135"/>
      <c r="ORL69" s="135"/>
      <c r="ORM69" s="135"/>
      <c r="ORN69" s="135"/>
      <c r="ORO69" s="135"/>
      <c r="ORP69" s="135"/>
      <c r="ORQ69" s="135"/>
      <c r="ORR69" s="135"/>
      <c r="ORS69" s="135"/>
      <c r="ORT69" s="135"/>
      <c r="ORU69" s="135"/>
      <c r="ORV69" s="135"/>
      <c r="ORW69" s="135"/>
      <c r="ORX69" s="135"/>
      <c r="ORY69" s="135"/>
      <c r="ORZ69" s="135"/>
      <c r="OSA69" s="135"/>
      <c r="OSB69" s="135"/>
      <c r="OSC69" s="135"/>
      <c r="OSD69" s="135"/>
      <c r="OSE69" s="135"/>
      <c r="OSF69" s="135"/>
      <c r="OSG69" s="135"/>
      <c r="OSH69" s="135"/>
      <c r="OSI69" s="135"/>
      <c r="OSJ69" s="135"/>
      <c r="OSK69" s="135"/>
      <c r="OSL69" s="135"/>
      <c r="OSM69" s="135"/>
      <c r="OSN69" s="135"/>
      <c r="OSO69" s="135"/>
      <c r="OSP69" s="135"/>
      <c r="OSQ69" s="135"/>
      <c r="OSR69" s="135"/>
      <c r="OSS69" s="135"/>
      <c r="OST69" s="135"/>
      <c r="OSU69" s="135"/>
      <c r="OSV69" s="135"/>
      <c r="OSW69" s="135"/>
      <c r="OSX69" s="135"/>
      <c r="OSY69" s="135"/>
      <c r="OSZ69" s="135"/>
      <c r="OTA69" s="135"/>
      <c r="OTB69" s="135"/>
      <c r="OTC69" s="135"/>
      <c r="OTD69" s="135"/>
      <c r="OTE69" s="135"/>
      <c r="OTF69" s="135"/>
      <c r="OTG69" s="135"/>
      <c r="OTH69" s="135"/>
      <c r="OTI69" s="135"/>
      <c r="OTJ69" s="135"/>
      <c r="OTK69" s="135"/>
      <c r="OTL69" s="135"/>
      <c r="OTM69" s="135"/>
      <c r="OTN69" s="135"/>
      <c r="OTO69" s="135"/>
      <c r="OTP69" s="135"/>
      <c r="OTQ69" s="135"/>
      <c r="OTR69" s="135"/>
      <c r="OTS69" s="135"/>
      <c r="OTT69" s="135"/>
      <c r="OTU69" s="135"/>
      <c r="OTV69" s="135"/>
      <c r="OTW69" s="135"/>
      <c r="OTX69" s="135"/>
      <c r="OTY69" s="135"/>
      <c r="OTZ69" s="135"/>
      <c r="OUA69" s="135"/>
      <c r="OUB69" s="135"/>
      <c r="OUC69" s="135"/>
      <c r="OUD69" s="135"/>
      <c r="OUE69" s="135"/>
      <c r="OUF69" s="135"/>
      <c r="OUG69" s="135"/>
      <c r="OUH69" s="135"/>
      <c r="OUI69" s="135"/>
      <c r="OUJ69" s="135"/>
      <c r="OUK69" s="135"/>
      <c r="OUL69" s="135"/>
      <c r="OUM69" s="135"/>
      <c r="OUN69" s="135"/>
      <c r="OUO69" s="135"/>
      <c r="OUP69" s="135"/>
      <c r="OUQ69" s="135"/>
      <c r="OUR69" s="135"/>
      <c r="OUS69" s="135"/>
      <c r="OUT69" s="135"/>
      <c r="OUU69" s="135"/>
      <c r="OUV69" s="135"/>
      <c r="OUW69" s="135"/>
      <c r="OUX69" s="135"/>
      <c r="OUY69" s="135"/>
      <c r="OUZ69" s="135"/>
      <c r="OVA69" s="135"/>
      <c r="OVB69" s="135"/>
      <c r="OVC69" s="135"/>
      <c r="OVD69" s="135"/>
      <c r="OVE69" s="135"/>
      <c r="OVF69" s="135"/>
      <c r="OVG69" s="135"/>
      <c r="OVH69" s="135"/>
      <c r="OVI69" s="135"/>
      <c r="OVJ69" s="135"/>
      <c r="OVK69" s="135"/>
      <c r="OVL69" s="135"/>
      <c r="OVM69" s="135"/>
      <c r="OVN69" s="135"/>
      <c r="OVO69" s="135"/>
      <c r="OVP69" s="135"/>
      <c r="OVQ69" s="135"/>
      <c r="OVR69" s="135"/>
      <c r="OVS69" s="135"/>
      <c r="OVT69" s="135"/>
      <c r="OVU69" s="135"/>
      <c r="OVV69" s="135"/>
      <c r="OVW69" s="135"/>
      <c r="OVX69" s="135"/>
      <c r="OVY69" s="135"/>
      <c r="OVZ69" s="135"/>
      <c r="OWA69" s="135"/>
      <c r="OWB69" s="135"/>
      <c r="OWC69" s="135"/>
      <c r="OWD69" s="135"/>
      <c r="OWE69" s="135"/>
      <c r="OWF69" s="135"/>
      <c r="OWG69" s="135"/>
      <c r="OWH69" s="135"/>
      <c r="OWI69" s="135"/>
      <c r="OWJ69" s="135"/>
      <c r="OWK69" s="135"/>
      <c r="OWL69" s="135"/>
      <c r="OWM69" s="135"/>
      <c r="OWN69" s="135"/>
      <c r="OWO69" s="135"/>
      <c r="OWP69" s="135"/>
      <c r="OWQ69" s="135"/>
      <c r="OWR69" s="135"/>
      <c r="OWS69" s="135"/>
      <c r="OWT69" s="135"/>
      <c r="OWU69" s="135"/>
      <c r="OWV69" s="135"/>
      <c r="OWW69" s="135"/>
      <c r="OWX69" s="135"/>
      <c r="OWY69" s="135"/>
      <c r="OWZ69" s="135"/>
      <c r="OXA69" s="135"/>
      <c r="OXB69" s="135"/>
      <c r="OXC69" s="135"/>
      <c r="OXD69" s="135"/>
      <c r="OXE69" s="135"/>
      <c r="OXF69" s="135"/>
      <c r="OXG69" s="135"/>
      <c r="OXH69" s="135"/>
      <c r="OXI69" s="135"/>
      <c r="OXJ69" s="135"/>
      <c r="OXK69" s="135"/>
      <c r="OXL69" s="135"/>
      <c r="OXM69" s="135"/>
      <c r="OXN69" s="135"/>
      <c r="OXO69" s="135"/>
      <c r="OXP69" s="135"/>
      <c r="OXQ69" s="135"/>
      <c r="OXR69" s="135"/>
      <c r="OXS69" s="135"/>
      <c r="OXT69" s="135"/>
      <c r="OXU69" s="135"/>
      <c r="OXV69" s="135"/>
      <c r="OXW69" s="135"/>
      <c r="OXX69" s="135"/>
      <c r="OXY69" s="135"/>
      <c r="OXZ69" s="135"/>
      <c r="OYA69" s="135"/>
      <c r="OYB69" s="135"/>
      <c r="OYC69" s="135"/>
      <c r="OYD69" s="135"/>
      <c r="OYE69" s="135"/>
      <c r="OYF69" s="135"/>
      <c r="OYG69" s="135"/>
      <c r="OYH69" s="135"/>
      <c r="OYI69" s="135"/>
      <c r="OYJ69" s="135"/>
      <c r="OYK69" s="135"/>
      <c r="OYL69" s="135"/>
      <c r="OYM69" s="135"/>
      <c r="OYN69" s="135"/>
      <c r="OYO69" s="135"/>
      <c r="OYP69" s="135"/>
      <c r="OYQ69" s="135"/>
      <c r="OYR69" s="135"/>
      <c r="OYS69" s="135"/>
      <c r="OYT69" s="135"/>
      <c r="OYU69" s="135"/>
      <c r="OYV69" s="135"/>
      <c r="OYW69" s="135"/>
      <c r="OYX69" s="135"/>
      <c r="OYY69" s="135"/>
      <c r="OYZ69" s="135"/>
      <c r="OZA69" s="135"/>
      <c r="OZB69" s="135"/>
      <c r="OZC69" s="135"/>
      <c r="OZD69" s="135"/>
      <c r="OZE69" s="135"/>
      <c r="OZF69" s="135"/>
      <c r="OZG69" s="135"/>
      <c r="OZH69" s="135"/>
      <c r="OZI69" s="135"/>
      <c r="OZJ69" s="135"/>
      <c r="OZK69" s="135"/>
      <c r="OZL69" s="135"/>
      <c r="OZM69" s="135"/>
      <c r="OZN69" s="135"/>
      <c r="OZO69" s="135"/>
      <c r="OZP69" s="135"/>
      <c r="OZQ69" s="135"/>
      <c r="OZR69" s="135"/>
      <c r="OZS69" s="135"/>
      <c r="OZT69" s="135"/>
      <c r="OZU69" s="135"/>
      <c r="OZV69" s="135"/>
      <c r="OZW69" s="135"/>
      <c r="OZX69" s="135"/>
      <c r="OZY69" s="135"/>
      <c r="OZZ69" s="135"/>
      <c r="PAA69" s="135"/>
      <c r="PAB69" s="135"/>
      <c r="PAC69" s="135"/>
      <c r="PAD69" s="135"/>
      <c r="PAE69" s="135"/>
      <c r="PAF69" s="135"/>
      <c r="PAG69" s="135"/>
      <c r="PAH69" s="135"/>
      <c r="PAI69" s="135"/>
      <c r="PAJ69" s="135"/>
      <c r="PAK69" s="135"/>
      <c r="PAL69" s="135"/>
      <c r="PAM69" s="135"/>
      <c r="PAN69" s="135"/>
      <c r="PAO69" s="135"/>
      <c r="PAP69" s="135"/>
      <c r="PAQ69" s="135"/>
      <c r="PAR69" s="135"/>
      <c r="PAS69" s="135"/>
      <c r="PAT69" s="135"/>
      <c r="PAU69" s="135"/>
      <c r="PAV69" s="135"/>
      <c r="PAW69" s="135"/>
      <c r="PAX69" s="135"/>
      <c r="PAY69" s="135"/>
      <c r="PAZ69" s="135"/>
      <c r="PBA69" s="135"/>
      <c r="PBB69" s="135"/>
      <c r="PBC69" s="135"/>
      <c r="PBD69" s="135"/>
      <c r="PBE69" s="135"/>
      <c r="PBF69" s="135"/>
      <c r="PBG69" s="135"/>
      <c r="PBH69" s="135"/>
      <c r="PBI69" s="135"/>
      <c r="PBJ69" s="135"/>
      <c r="PBK69" s="135"/>
      <c r="PBL69" s="135"/>
      <c r="PBM69" s="135"/>
      <c r="PBN69" s="135"/>
      <c r="PBO69" s="135"/>
      <c r="PBP69" s="135"/>
      <c r="PBQ69" s="135"/>
      <c r="PBR69" s="135"/>
      <c r="PBS69" s="135"/>
      <c r="PBT69" s="135"/>
      <c r="PBU69" s="135"/>
      <c r="PBV69" s="135"/>
      <c r="PBW69" s="135"/>
      <c r="PBX69" s="135"/>
      <c r="PBY69" s="135"/>
      <c r="PBZ69" s="135"/>
      <c r="PCA69" s="135"/>
      <c r="PCB69" s="135"/>
      <c r="PCC69" s="135"/>
      <c r="PCD69" s="135"/>
      <c r="PCE69" s="135"/>
      <c r="PCF69" s="135"/>
      <c r="PCG69" s="135"/>
      <c r="PCH69" s="135"/>
      <c r="PCI69" s="135"/>
      <c r="PCJ69" s="135"/>
      <c r="PCK69" s="135"/>
      <c r="PCL69" s="135"/>
      <c r="PCM69" s="135"/>
      <c r="PCN69" s="135"/>
      <c r="PCO69" s="135"/>
      <c r="PCP69" s="135"/>
      <c r="PCQ69" s="135"/>
      <c r="PCR69" s="135"/>
      <c r="PCS69" s="135"/>
      <c r="PCT69" s="135"/>
      <c r="PCU69" s="135"/>
      <c r="PCV69" s="135"/>
      <c r="PCW69" s="135"/>
      <c r="PCX69" s="135"/>
      <c r="PCY69" s="135"/>
      <c r="PCZ69" s="135"/>
      <c r="PDA69" s="135"/>
      <c r="PDB69" s="135"/>
      <c r="PDC69" s="135"/>
      <c r="PDD69" s="135"/>
      <c r="PDE69" s="135"/>
      <c r="PDF69" s="135"/>
      <c r="PDG69" s="135"/>
      <c r="PDH69" s="135"/>
      <c r="PDI69" s="135"/>
      <c r="PDJ69" s="135"/>
      <c r="PDK69" s="135"/>
      <c r="PDL69" s="135"/>
      <c r="PDM69" s="135"/>
      <c r="PDN69" s="135"/>
      <c r="PDO69" s="135"/>
      <c r="PDP69" s="135"/>
      <c r="PDQ69" s="135"/>
      <c r="PDR69" s="135"/>
      <c r="PDS69" s="135"/>
      <c r="PDT69" s="135"/>
      <c r="PDU69" s="135"/>
      <c r="PDV69" s="135"/>
      <c r="PDW69" s="135"/>
      <c r="PDX69" s="135"/>
      <c r="PDY69" s="135"/>
      <c r="PDZ69" s="135"/>
      <c r="PEA69" s="135"/>
      <c r="PEB69" s="135"/>
      <c r="PEC69" s="135"/>
      <c r="PED69" s="135"/>
      <c r="PEE69" s="135"/>
      <c r="PEF69" s="135"/>
      <c r="PEG69" s="135"/>
      <c r="PEH69" s="135"/>
      <c r="PEI69" s="135"/>
      <c r="PEJ69" s="135"/>
      <c r="PEK69" s="135"/>
      <c r="PEL69" s="135"/>
      <c r="PEM69" s="135"/>
      <c r="PEN69" s="135"/>
      <c r="PEO69" s="135"/>
      <c r="PEP69" s="135"/>
      <c r="PEQ69" s="135"/>
      <c r="PER69" s="135"/>
      <c r="PES69" s="135"/>
      <c r="PET69" s="135"/>
      <c r="PEU69" s="135"/>
      <c r="PEV69" s="135"/>
      <c r="PEW69" s="135"/>
      <c r="PEX69" s="135"/>
      <c r="PEY69" s="135"/>
      <c r="PEZ69" s="135"/>
      <c r="PFA69" s="135"/>
      <c r="PFB69" s="135"/>
      <c r="PFC69" s="135"/>
      <c r="PFD69" s="135"/>
      <c r="PFE69" s="135"/>
      <c r="PFF69" s="135"/>
      <c r="PFG69" s="135"/>
      <c r="PFH69" s="135"/>
      <c r="PFI69" s="135"/>
      <c r="PFJ69" s="135"/>
      <c r="PFK69" s="135"/>
      <c r="PFL69" s="135"/>
      <c r="PFM69" s="135"/>
      <c r="PFN69" s="135"/>
      <c r="PFO69" s="135"/>
      <c r="PFP69" s="135"/>
      <c r="PFQ69" s="135"/>
      <c r="PFR69" s="135"/>
      <c r="PFS69" s="135"/>
      <c r="PFT69" s="135"/>
      <c r="PFU69" s="135"/>
      <c r="PFV69" s="135"/>
      <c r="PFW69" s="135"/>
      <c r="PFX69" s="135"/>
      <c r="PFY69" s="135"/>
      <c r="PFZ69" s="135"/>
      <c r="PGA69" s="135"/>
      <c r="PGB69" s="135"/>
      <c r="PGC69" s="135"/>
      <c r="PGD69" s="135"/>
      <c r="PGE69" s="135"/>
      <c r="PGF69" s="135"/>
      <c r="PGG69" s="135"/>
      <c r="PGH69" s="135"/>
      <c r="PGI69" s="135"/>
      <c r="PGJ69" s="135"/>
      <c r="PGK69" s="135"/>
      <c r="PGL69" s="135"/>
      <c r="PGM69" s="135"/>
      <c r="PGN69" s="135"/>
      <c r="PGO69" s="135"/>
      <c r="PGP69" s="135"/>
      <c r="PGQ69" s="135"/>
      <c r="PGR69" s="135"/>
      <c r="PGS69" s="135"/>
      <c r="PGT69" s="135"/>
      <c r="PGU69" s="135"/>
      <c r="PGV69" s="135"/>
      <c r="PGW69" s="135"/>
      <c r="PGX69" s="135"/>
      <c r="PGY69" s="135"/>
      <c r="PGZ69" s="135"/>
      <c r="PHA69" s="135"/>
      <c r="PHB69" s="135"/>
      <c r="PHC69" s="135"/>
      <c r="PHD69" s="135"/>
      <c r="PHE69" s="135"/>
      <c r="PHF69" s="135"/>
      <c r="PHG69" s="135"/>
      <c r="PHH69" s="135"/>
      <c r="PHI69" s="135"/>
      <c r="PHJ69" s="135"/>
      <c r="PHK69" s="135"/>
      <c r="PHL69" s="135"/>
      <c r="PHM69" s="135"/>
      <c r="PHN69" s="135"/>
      <c r="PHO69" s="135"/>
      <c r="PHP69" s="135"/>
      <c r="PHQ69" s="135"/>
      <c r="PHR69" s="135"/>
      <c r="PHS69" s="135"/>
      <c r="PHT69" s="135"/>
      <c r="PHU69" s="135"/>
      <c r="PHV69" s="135"/>
      <c r="PHW69" s="135"/>
      <c r="PHX69" s="135"/>
      <c r="PHY69" s="135"/>
      <c r="PHZ69" s="135"/>
      <c r="PIA69" s="135"/>
      <c r="PIB69" s="135"/>
      <c r="PIC69" s="135"/>
      <c r="PID69" s="135"/>
      <c r="PIE69" s="135"/>
      <c r="PIF69" s="135"/>
      <c r="PIG69" s="135"/>
      <c r="PIH69" s="135"/>
      <c r="PII69" s="135"/>
      <c r="PIJ69" s="135"/>
      <c r="PIK69" s="135"/>
      <c r="PIL69" s="135"/>
      <c r="PIM69" s="135"/>
      <c r="PIN69" s="135"/>
      <c r="PIO69" s="135"/>
      <c r="PIP69" s="135"/>
      <c r="PIQ69" s="135"/>
      <c r="PIR69" s="135"/>
      <c r="PIS69" s="135"/>
      <c r="PIT69" s="135"/>
      <c r="PIU69" s="135"/>
      <c r="PIV69" s="135"/>
      <c r="PIW69" s="135"/>
      <c r="PIX69" s="135"/>
      <c r="PIY69" s="135"/>
      <c r="PIZ69" s="135"/>
      <c r="PJA69" s="135"/>
      <c r="PJB69" s="135"/>
      <c r="PJC69" s="135"/>
      <c r="PJD69" s="135"/>
      <c r="PJE69" s="135"/>
      <c r="PJF69" s="135"/>
      <c r="PJG69" s="135"/>
      <c r="PJH69" s="135"/>
      <c r="PJI69" s="135"/>
      <c r="PJJ69" s="135"/>
      <c r="PJK69" s="135"/>
      <c r="PJL69" s="135"/>
      <c r="PJM69" s="135"/>
      <c r="PJN69" s="135"/>
      <c r="PJO69" s="135"/>
      <c r="PJP69" s="135"/>
      <c r="PJQ69" s="135"/>
      <c r="PJR69" s="135"/>
      <c r="PJS69" s="135"/>
      <c r="PJT69" s="135"/>
      <c r="PJU69" s="135"/>
      <c r="PJV69" s="135"/>
      <c r="PJW69" s="135"/>
      <c r="PJX69" s="135"/>
      <c r="PJY69" s="135"/>
      <c r="PJZ69" s="135"/>
      <c r="PKA69" s="135"/>
      <c r="PKB69" s="135"/>
      <c r="PKC69" s="135"/>
      <c r="PKD69" s="135"/>
      <c r="PKE69" s="135"/>
      <c r="PKF69" s="135"/>
      <c r="PKG69" s="135"/>
      <c r="PKH69" s="135"/>
      <c r="PKI69" s="135"/>
      <c r="PKJ69" s="135"/>
      <c r="PKK69" s="135"/>
      <c r="PKL69" s="135"/>
      <c r="PKM69" s="135"/>
      <c r="PKN69" s="135"/>
      <c r="PKO69" s="135"/>
      <c r="PKP69" s="135"/>
      <c r="PKQ69" s="135"/>
      <c r="PKR69" s="135"/>
      <c r="PKS69" s="135"/>
      <c r="PKT69" s="135"/>
      <c r="PKU69" s="135"/>
      <c r="PKV69" s="135"/>
      <c r="PKW69" s="135"/>
      <c r="PKX69" s="135"/>
      <c r="PKY69" s="135"/>
      <c r="PKZ69" s="135"/>
      <c r="PLA69" s="135"/>
      <c r="PLB69" s="135"/>
      <c r="PLC69" s="135"/>
      <c r="PLD69" s="135"/>
      <c r="PLE69" s="135"/>
      <c r="PLF69" s="135"/>
      <c r="PLG69" s="135"/>
      <c r="PLH69" s="135"/>
      <c r="PLI69" s="135"/>
      <c r="PLJ69" s="135"/>
      <c r="PLK69" s="135"/>
      <c r="PLL69" s="135"/>
      <c r="PLM69" s="135"/>
      <c r="PLN69" s="135"/>
      <c r="PLO69" s="135"/>
      <c r="PLP69" s="135"/>
      <c r="PLQ69" s="135"/>
      <c r="PLR69" s="135"/>
      <c r="PLS69" s="135"/>
      <c r="PLT69" s="135"/>
      <c r="PLU69" s="135"/>
      <c r="PLV69" s="135"/>
      <c r="PLW69" s="135"/>
      <c r="PLX69" s="135"/>
      <c r="PLY69" s="135"/>
      <c r="PLZ69" s="135"/>
      <c r="PMA69" s="135"/>
      <c r="PMB69" s="135"/>
      <c r="PMC69" s="135"/>
      <c r="PMD69" s="135"/>
      <c r="PME69" s="135"/>
      <c r="PMF69" s="135"/>
      <c r="PMG69" s="135"/>
      <c r="PMH69" s="135"/>
      <c r="PMI69" s="135"/>
      <c r="PMJ69" s="135"/>
      <c r="PMK69" s="135"/>
      <c r="PML69" s="135"/>
      <c r="PMM69" s="135"/>
      <c r="PMN69" s="135"/>
      <c r="PMO69" s="135"/>
      <c r="PMP69" s="135"/>
      <c r="PMQ69" s="135"/>
      <c r="PMR69" s="135"/>
      <c r="PMS69" s="135"/>
      <c r="PMT69" s="135"/>
      <c r="PMU69" s="135"/>
      <c r="PMV69" s="135"/>
      <c r="PMW69" s="135"/>
      <c r="PMX69" s="135"/>
      <c r="PMY69" s="135"/>
      <c r="PMZ69" s="135"/>
      <c r="PNA69" s="135"/>
      <c r="PNB69" s="135"/>
      <c r="PNC69" s="135"/>
      <c r="PND69" s="135"/>
      <c r="PNE69" s="135"/>
      <c r="PNF69" s="135"/>
      <c r="PNG69" s="135"/>
      <c r="PNH69" s="135"/>
      <c r="PNI69" s="135"/>
      <c r="PNJ69" s="135"/>
      <c r="PNK69" s="135"/>
      <c r="PNL69" s="135"/>
      <c r="PNM69" s="135"/>
      <c r="PNN69" s="135"/>
      <c r="PNO69" s="135"/>
      <c r="PNP69" s="135"/>
      <c r="PNQ69" s="135"/>
      <c r="PNR69" s="135"/>
      <c r="PNS69" s="135"/>
      <c r="PNT69" s="135"/>
      <c r="PNU69" s="135"/>
      <c r="PNV69" s="135"/>
      <c r="PNW69" s="135"/>
      <c r="PNX69" s="135"/>
      <c r="PNY69" s="135"/>
      <c r="PNZ69" s="135"/>
      <c r="POA69" s="135"/>
      <c r="POB69" s="135"/>
      <c r="POC69" s="135"/>
      <c r="POD69" s="135"/>
      <c r="POE69" s="135"/>
      <c r="POF69" s="135"/>
      <c r="POG69" s="135"/>
      <c r="POH69" s="135"/>
      <c r="POI69" s="135"/>
      <c r="POJ69" s="135"/>
      <c r="POK69" s="135"/>
      <c r="POL69" s="135"/>
      <c r="POM69" s="135"/>
      <c r="PON69" s="135"/>
      <c r="POO69" s="135"/>
      <c r="POP69" s="135"/>
      <c r="POQ69" s="135"/>
      <c r="POR69" s="135"/>
      <c r="POS69" s="135"/>
      <c r="POT69" s="135"/>
      <c r="POU69" s="135"/>
      <c r="POV69" s="135"/>
      <c r="POW69" s="135"/>
      <c r="POX69" s="135"/>
      <c r="POY69" s="135"/>
      <c r="POZ69" s="135"/>
      <c r="PPA69" s="135"/>
      <c r="PPB69" s="135"/>
      <c r="PPC69" s="135"/>
      <c r="PPD69" s="135"/>
      <c r="PPE69" s="135"/>
      <c r="PPF69" s="135"/>
      <c r="PPG69" s="135"/>
      <c r="PPH69" s="135"/>
      <c r="PPI69" s="135"/>
      <c r="PPJ69" s="135"/>
      <c r="PPK69" s="135"/>
      <c r="PPL69" s="135"/>
      <c r="PPM69" s="135"/>
      <c r="PPN69" s="135"/>
      <c r="PPO69" s="135"/>
      <c r="PPP69" s="135"/>
      <c r="PPQ69" s="135"/>
      <c r="PPR69" s="135"/>
      <c r="PPS69" s="135"/>
      <c r="PPT69" s="135"/>
      <c r="PPU69" s="135"/>
      <c r="PPV69" s="135"/>
      <c r="PPW69" s="135"/>
      <c r="PPX69" s="135"/>
      <c r="PPY69" s="135"/>
      <c r="PPZ69" s="135"/>
      <c r="PQA69" s="135"/>
      <c r="PQB69" s="135"/>
      <c r="PQC69" s="135"/>
      <c r="PQD69" s="135"/>
      <c r="PQE69" s="135"/>
      <c r="PQF69" s="135"/>
      <c r="PQG69" s="135"/>
      <c r="PQH69" s="135"/>
      <c r="PQI69" s="135"/>
      <c r="PQJ69" s="135"/>
      <c r="PQK69" s="135"/>
      <c r="PQL69" s="135"/>
      <c r="PQM69" s="135"/>
      <c r="PQN69" s="135"/>
      <c r="PQO69" s="135"/>
      <c r="PQP69" s="135"/>
      <c r="PQQ69" s="135"/>
      <c r="PQR69" s="135"/>
      <c r="PQS69" s="135"/>
      <c r="PQT69" s="135"/>
      <c r="PQU69" s="135"/>
      <c r="PQV69" s="135"/>
      <c r="PQW69" s="135"/>
      <c r="PQX69" s="135"/>
      <c r="PQY69" s="135"/>
      <c r="PQZ69" s="135"/>
      <c r="PRA69" s="135"/>
      <c r="PRB69" s="135"/>
      <c r="PRC69" s="135"/>
      <c r="PRD69" s="135"/>
      <c r="PRE69" s="135"/>
      <c r="PRF69" s="135"/>
      <c r="PRG69" s="135"/>
      <c r="PRH69" s="135"/>
      <c r="PRI69" s="135"/>
      <c r="PRJ69" s="135"/>
      <c r="PRK69" s="135"/>
      <c r="PRL69" s="135"/>
      <c r="PRM69" s="135"/>
      <c r="PRN69" s="135"/>
      <c r="PRO69" s="135"/>
      <c r="PRP69" s="135"/>
      <c r="PRQ69" s="135"/>
      <c r="PRR69" s="135"/>
      <c r="PRS69" s="135"/>
      <c r="PRT69" s="135"/>
      <c r="PRU69" s="135"/>
      <c r="PRV69" s="135"/>
      <c r="PRW69" s="135"/>
      <c r="PRX69" s="135"/>
      <c r="PRY69" s="135"/>
      <c r="PRZ69" s="135"/>
      <c r="PSA69" s="135"/>
      <c r="PSB69" s="135"/>
      <c r="PSC69" s="135"/>
      <c r="PSD69" s="135"/>
      <c r="PSE69" s="135"/>
      <c r="PSF69" s="135"/>
      <c r="PSG69" s="135"/>
      <c r="PSH69" s="135"/>
      <c r="PSI69" s="135"/>
      <c r="PSJ69" s="135"/>
      <c r="PSK69" s="135"/>
      <c r="PSL69" s="135"/>
      <c r="PSM69" s="135"/>
      <c r="PSN69" s="135"/>
      <c r="PSO69" s="135"/>
      <c r="PSP69" s="135"/>
      <c r="PSQ69" s="135"/>
      <c r="PSR69" s="135"/>
      <c r="PSS69" s="135"/>
      <c r="PST69" s="135"/>
      <c r="PSU69" s="135"/>
      <c r="PSV69" s="135"/>
      <c r="PSW69" s="135"/>
      <c r="PSX69" s="135"/>
      <c r="PSY69" s="135"/>
      <c r="PSZ69" s="135"/>
      <c r="PTA69" s="135"/>
      <c r="PTB69" s="135"/>
      <c r="PTC69" s="135"/>
      <c r="PTD69" s="135"/>
      <c r="PTE69" s="135"/>
      <c r="PTF69" s="135"/>
      <c r="PTG69" s="135"/>
      <c r="PTH69" s="135"/>
      <c r="PTI69" s="135"/>
      <c r="PTJ69" s="135"/>
      <c r="PTK69" s="135"/>
      <c r="PTL69" s="135"/>
      <c r="PTM69" s="135"/>
      <c r="PTN69" s="135"/>
      <c r="PTO69" s="135"/>
      <c r="PTP69" s="135"/>
      <c r="PTQ69" s="135"/>
      <c r="PTR69" s="135"/>
      <c r="PTS69" s="135"/>
      <c r="PTT69" s="135"/>
      <c r="PTU69" s="135"/>
      <c r="PTV69" s="135"/>
      <c r="PTW69" s="135"/>
      <c r="PTX69" s="135"/>
      <c r="PTY69" s="135"/>
      <c r="PTZ69" s="135"/>
      <c r="PUA69" s="135"/>
      <c r="PUB69" s="135"/>
      <c r="PUC69" s="135"/>
      <c r="PUD69" s="135"/>
      <c r="PUE69" s="135"/>
      <c r="PUF69" s="135"/>
      <c r="PUG69" s="135"/>
      <c r="PUH69" s="135"/>
      <c r="PUI69" s="135"/>
      <c r="PUJ69" s="135"/>
      <c r="PUK69" s="135"/>
      <c r="PUL69" s="135"/>
      <c r="PUM69" s="135"/>
      <c r="PUN69" s="135"/>
      <c r="PUO69" s="135"/>
      <c r="PUP69" s="135"/>
      <c r="PUQ69" s="135"/>
      <c r="PUR69" s="135"/>
      <c r="PUS69" s="135"/>
      <c r="PUT69" s="135"/>
      <c r="PUU69" s="135"/>
      <c r="PUV69" s="135"/>
      <c r="PUW69" s="135"/>
      <c r="PUX69" s="135"/>
      <c r="PUY69" s="135"/>
      <c r="PUZ69" s="135"/>
      <c r="PVA69" s="135"/>
      <c r="PVB69" s="135"/>
      <c r="PVC69" s="135"/>
      <c r="PVD69" s="135"/>
      <c r="PVE69" s="135"/>
      <c r="PVF69" s="135"/>
      <c r="PVG69" s="135"/>
      <c r="PVH69" s="135"/>
      <c r="PVI69" s="135"/>
      <c r="PVJ69" s="135"/>
      <c r="PVK69" s="135"/>
      <c r="PVL69" s="135"/>
      <c r="PVM69" s="135"/>
      <c r="PVN69" s="135"/>
      <c r="PVO69" s="135"/>
      <c r="PVP69" s="135"/>
      <c r="PVQ69" s="135"/>
      <c r="PVR69" s="135"/>
      <c r="PVS69" s="135"/>
      <c r="PVT69" s="135"/>
      <c r="PVU69" s="135"/>
      <c r="PVV69" s="135"/>
      <c r="PVW69" s="135"/>
      <c r="PVX69" s="135"/>
      <c r="PVY69" s="135"/>
      <c r="PVZ69" s="135"/>
      <c r="PWA69" s="135"/>
      <c r="PWB69" s="135"/>
      <c r="PWC69" s="135"/>
      <c r="PWD69" s="135"/>
      <c r="PWE69" s="135"/>
      <c r="PWF69" s="135"/>
      <c r="PWG69" s="135"/>
      <c r="PWH69" s="135"/>
      <c r="PWI69" s="135"/>
      <c r="PWJ69" s="135"/>
      <c r="PWK69" s="135"/>
      <c r="PWL69" s="135"/>
      <c r="PWM69" s="135"/>
      <c r="PWN69" s="135"/>
      <c r="PWO69" s="135"/>
      <c r="PWP69" s="135"/>
      <c r="PWQ69" s="135"/>
      <c r="PWR69" s="135"/>
      <c r="PWS69" s="135"/>
      <c r="PWT69" s="135"/>
      <c r="PWU69" s="135"/>
      <c r="PWV69" s="135"/>
      <c r="PWW69" s="135"/>
      <c r="PWX69" s="135"/>
      <c r="PWY69" s="135"/>
      <c r="PWZ69" s="135"/>
      <c r="PXA69" s="135"/>
      <c r="PXB69" s="135"/>
      <c r="PXC69" s="135"/>
      <c r="PXD69" s="135"/>
      <c r="PXE69" s="135"/>
      <c r="PXF69" s="135"/>
      <c r="PXG69" s="135"/>
      <c r="PXH69" s="135"/>
      <c r="PXI69" s="135"/>
      <c r="PXJ69" s="135"/>
      <c r="PXK69" s="135"/>
      <c r="PXL69" s="135"/>
      <c r="PXM69" s="135"/>
      <c r="PXN69" s="135"/>
      <c r="PXO69" s="135"/>
      <c r="PXP69" s="135"/>
      <c r="PXQ69" s="135"/>
      <c r="PXR69" s="135"/>
      <c r="PXS69" s="135"/>
      <c r="PXT69" s="135"/>
      <c r="PXU69" s="135"/>
      <c r="PXV69" s="135"/>
      <c r="PXW69" s="135"/>
      <c r="PXX69" s="135"/>
      <c r="PXY69" s="135"/>
      <c r="PXZ69" s="135"/>
      <c r="PYA69" s="135"/>
      <c r="PYB69" s="135"/>
      <c r="PYC69" s="135"/>
      <c r="PYD69" s="135"/>
      <c r="PYE69" s="135"/>
      <c r="PYF69" s="135"/>
      <c r="PYG69" s="135"/>
      <c r="PYH69" s="135"/>
      <c r="PYI69" s="135"/>
      <c r="PYJ69" s="135"/>
      <c r="PYK69" s="135"/>
      <c r="PYL69" s="135"/>
      <c r="PYM69" s="135"/>
      <c r="PYN69" s="135"/>
      <c r="PYO69" s="135"/>
      <c r="PYP69" s="135"/>
      <c r="PYQ69" s="135"/>
      <c r="PYR69" s="135"/>
      <c r="PYS69" s="135"/>
      <c r="PYT69" s="135"/>
      <c r="PYU69" s="135"/>
      <c r="PYV69" s="135"/>
      <c r="PYW69" s="135"/>
      <c r="PYX69" s="135"/>
      <c r="PYY69" s="135"/>
      <c r="PYZ69" s="135"/>
      <c r="PZA69" s="135"/>
      <c r="PZB69" s="135"/>
      <c r="PZC69" s="135"/>
      <c r="PZD69" s="135"/>
      <c r="PZE69" s="135"/>
      <c r="PZF69" s="135"/>
      <c r="PZG69" s="135"/>
      <c r="PZH69" s="135"/>
      <c r="PZI69" s="135"/>
      <c r="PZJ69" s="135"/>
      <c r="PZK69" s="135"/>
      <c r="PZL69" s="135"/>
      <c r="PZM69" s="135"/>
      <c r="PZN69" s="135"/>
      <c r="PZO69" s="135"/>
      <c r="PZP69" s="135"/>
      <c r="PZQ69" s="135"/>
      <c r="PZR69" s="135"/>
      <c r="PZS69" s="135"/>
      <c r="PZT69" s="135"/>
      <c r="PZU69" s="135"/>
      <c r="PZV69" s="135"/>
      <c r="PZW69" s="135"/>
      <c r="PZX69" s="135"/>
      <c r="PZY69" s="135"/>
      <c r="PZZ69" s="135"/>
      <c r="QAA69" s="135"/>
      <c r="QAB69" s="135"/>
      <c r="QAC69" s="135"/>
      <c r="QAD69" s="135"/>
      <c r="QAE69" s="135"/>
      <c r="QAF69" s="135"/>
      <c r="QAG69" s="135"/>
      <c r="QAH69" s="135"/>
      <c r="QAI69" s="135"/>
      <c r="QAJ69" s="135"/>
      <c r="QAK69" s="135"/>
      <c r="QAL69" s="135"/>
      <c r="QAM69" s="135"/>
      <c r="QAN69" s="135"/>
      <c r="QAO69" s="135"/>
      <c r="QAP69" s="135"/>
      <c r="QAQ69" s="135"/>
      <c r="QAR69" s="135"/>
      <c r="QAS69" s="135"/>
      <c r="QAT69" s="135"/>
      <c r="QAU69" s="135"/>
      <c r="QAV69" s="135"/>
      <c r="QAW69" s="135"/>
      <c r="QAX69" s="135"/>
      <c r="QAY69" s="135"/>
      <c r="QAZ69" s="135"/>
      <c r="QBA69" s="135"/>
      <c r="QBB69" s="135"/>
      <c r="QBC69" s="135"/>
      <c r="QBD69" s="135"/>
      <c r="QBE69" s="135"/>
      <c r="QBF69" s="135"/>
      <c r="QBG69" s="135"/>
      <c r="QBH69" s="135"/>
      <c r="QBI69" s="135"/>
      <c r="QBJ69" s="135"/>
      <c r="QBK69" s="135"/>
      <c r="QBL69" s="135"/>
      <c r="QBM69" s="135"/>
      <c r="QBN69" s="135"/>
      <c r="QBO69" s="135"/>
      <c r="QBP69" s="135"/>
      <c r="QBQ69" s="135"/>
      <c r="QBR69" s="135"/>
      <c r="QBS69" s="135"/>
      <c r="QBT69" s="135"/>
      <c r="QBU69" s="135"/>
      <c r="QBV69" s="135"/>
      <c r="QBW69" s="135"/>
      <c r="QBX69" s="135"/>
      <c r="QBY69" s="135"/>
      <c r="QBZ69" s="135"/>
      <c r="QCA69" s="135"/>
      <c r="QCB69" s="135"/>
      <c r="QCC69" s="135"/>
      <c r="QCD69" s="135"/>
      <c r="QCE69" s="135"/>
      <c r="QCF69" s="135"/>
      <c r="QCG69" s="135"/>
      <c r="QCH69" s="135"/>
      <c r="QCI69" s="135"/>
      <c r="QCJ69" s="135"/>
      <c r="QCK69" s="135"/>
      <c r="QCL69" s="135"/>
      <c r="QCM69" s="135"/>
      <c r="QCN69" s="135"/>
      <c r="QCO69" s="135"/>
      <c r="QCP69" s="135"/>
      <c r="QCQ69" s="135"/>
      <c r="QCR69" s="135"/>
      <c r="QCS69" s="135"/>
      <c r="QCT69" s="135"/>
      <c r="QCU69" s="135"/>
      <c r="QCV69" s="135"/>
      <c r="QCW69" s="135"/>
      <c r="QCX69" s="135"/>
      <c r="QCY69" s="135"/>
      <c r="QCZ69" s="135"/>
      <c r="QDA69" s="135"/>
      <c r="QDB69" s="135"/>
      <c r="QDC69" s="135"/>
      <c r="QDD69" s="135"/>
      <c r="QDE69" s="135"/>
      <c r="QDF69" s="135"/>
      <c r="QDG69" s="135"/>
      <c r="QDH69" s="135"/>
      <c r="QDI69" s="135"/>
      <c r="QDJ69" s="135"/>
      <c r="QDK69" s="135"/>
      <c r="QDL69" s="135"/>
      <c r="QDM69" s="135"/>
      <c r="QDN69" s="135"/>
      <c r="QDO69" s="135"/>
      <c r="QDP69" s="135"/>
      <c r="QDQ69" s="135"/>
      <c r="QDR69" s="135"/>
      <c r="QDS69" s="135"/>
      <c r="QDT69" s="135"/>
      <c r="QDU69" s="135"/>
      <c r="QDV69" s="135"/>
      <c r="QDW69" s="135"/>
      <c r="QDX69" s="135"/>
      <c r="QDY69" s="135"/>
      <c r="QDZ69" s="135"/>
      <c r="QEA69" s="135"/>
      <c r="QEB69" s="135"/>
      <c r="QEC69" s="135"/>
      <c r="QED69" s="135"/>
      <c r="QEE69" s="135"/>
      <c r="QEF69" s="135"/>
      <c r="QEG69" s="135"/>
      <c r="QEH69" s="135"/>
      <c r="QEI69" s="135"/>
      <c r="QEJ69" s="135"/>
      <c r="QEK69" s="135"/>
      <c r="QEL69" s="135"/>
      <c r="QEM69" s="135"/>
      <c r="QEN69" s="135"/>
      <c r="QEO69" s="135"/>
      <c r="QEP69" s="135"/>
      <c r="QEQ69" s="135"/>
      <c r="QER69" s="135"/>
      <c r="QES69" s="135"/>
      <c r="QET69" s="135"/>
      <c r="QEU69" s="135"/>
      <c r="QEV69" s="135"/>
      <c r="QEW69" s="135"/>
      <c r="QEX69" s="135"/>
      <c r="QEY69" s="135"/>
      <c r="QEZ69" s="135"/>
      <c r="QFA69" s="135"/>
      <c r="QFB69" s="135"/>
      <c r="QFC69" s="135"/>
      <c r="QFD69" s="135"/>
      <c r="QFE69" s="135"/>
      <c r="QFF69" s="135"/>
      <c r="QFG69" s="135"/>
      <c r="QFH69" s="135"/>
      <c r="QFI69" s="135"/>
      <c r="QFJ69" s="135"/>
      <c r="QFK69" s="135"/>
      <c r="QFL69" s="135"/>
      <c r="QFM69" s="135"/>
      <c r="QFN69" s="135"/>
      <c r="QFO69" s="135"/>
      <c r="QFP69" s="135"/>
      <c r="QFQ69" s="135"/>
      <c r="QFR69" s="135"/>
      <c r="QFS69" s="135"/>
      <c r="QFT69" s="135"/>
      <c r="QFU69" s="135"/>
      <c r="QFV69" s="135"/>
      <c r="QFW69" s="135"/>
      <c r="QFX69" s="135"/>
      <c r="QFY69" s="135"/>
      <c r="QFZ69" s="135"/>
      <c r="QGA69" s="135"/>
      <c r="QGB69" s="135"/>
      <c r="QGC69" s="135"/>
      <c r="QGD69" s="135"/>
      <c r="QGE69" s="135"/>
      <c r="QGF69" s="135"/>
      <c r="QGG69" s="135"/>
      <c r="QGH69" s="135"/>
      <c r="QGI69" s="135"/>
      <c r="QGJ69" s="135"/>
      <c r="QGK69" s="135"/>
      <c r="QGL69" s="135"/>
      <c r="QGM69" s="135"/>
      <c r="QGN69" s="135"/>
      <c r="QGO69" s="135"/>
      <c r="QGP69" s="135"/>
      <c r="QGQ69" s="135"/>
      <c r="QGR69" s="135"/>
      <c r="QGS69" s="135"/>
      <c r="QGT69" s="135"/>
      <c r="QGU69" s="135"/>
      <c r="QGV69" s="135"/>
      <c r="QGW69" s="135"/>
      <c r="QGX69" s="135"/>
      <c r="QGY69" s="135"/>
      <c r="QGZ69" s="135"/>
      <c r="QHA69" s="135"/>
      <c r="QHB69" s="135"/>
      <c r="QHC69" s="135"/>
      <c r="QHD69" s="135"/>
      <c r="QHE69" s="135"/>
      <c r="QHF69" s="135"/>
      <c r="QHG69" s="135"/>
      <c r="QHH69" s="135"/>
      <c r="QHI69" s="135"/>
      <c r="QHJ69" s="135"/>
      <c r="QHK69" s="135"/>
      <c r="QHL69" s="135"/>
      <c r="QHM69" s="135"/>
      <c r="QHN69" s="135"/>
      <c r="QHO69" s="135"/>
      <c r="QHP69" s="135"/>
      <c r="QHQ69" s="135"/>
      <c r="QHR69" s="135"/>
      <c r="QHS69" s="135"/>
      <c r="QHT69" s="135"/>
      <c r="QHU69" s="135"/>
      <c r="QHV69" s="135"/>
      <c r="QHW69" s="135"/>
      <c r="QHX69" s="135"/>
      <c r="QHY69" s="135"/>
      <c r="QHZ69" s="135"/>
      <c r="QIA69" s="135"/>
      <c r="QIB69" s="135"/>
      <c r="QIC69" s="135"/>
      <c r="QID69" s="135"/>
      <c r="QIE69" s="135"/>
      <c r="QIF69" s="135"/>
      <c r="QIG69" s="135"/>
      <c r="QIH69" s="135"/>
      <c r="QII69" s="135"/>
      <c r="QIJ69" s="135"/>
      <c r="QIK69" s="135"/>
      <c r="QIL69" s="135"/>
      <c r="QIM69" s="135"/>
      <c r="QIN69" s="135"/>
      <c r="QIO69" s="135"/>
      <c r="QIP69" s="135"/>
      <c r="QIQ69" s="135"/>
      <c r="QIR69" s="135"/>
      <c r="QIS69" s="135"/>
      <c r="QIT69" s="135"/>
      <c r="QIU69" s="135"/>
      <c r="QIV69" s="135"/>
      <c r="QIW69" s="135"/>
      <c r="QIX69" s="135"/>
      <c r="QIY69" s="135"/>
      <c r="QIZ69" s="135"/>
      <c r="QJA69" s="135"/>
      <c r="QJB69" s="135"/>
      <c r="QJC69" s="135"/>
      <c r="QJD69" s="135"/>
      <c r="QJE69" s="135"/>
      <c r="QJF69" s="135"/>
      <c r="QJG69" s="135"/>
      <c r="QJH69" s="135"/>
      <c r="QJI69" s="135"/>
      <c r="QJJ69" s="135"/>
      <c r="QJK69" s="135"/>
      <c r="QJL69" s="135"/>
      <c r="QJM69" s="135"/>
      <c r="QJN69" s="135"/>
      <c r="QJO69" s="135"/>
      <c r="QJP69" s="135"/>
      <c r="QJQ69" s="135"/>
      <c r="QJR69" s="135"/>
      <c r="QJS69" s="135"/>
      <c r="QJT69" s="135"/>
      <c r="QJU69" s="135"/>
      <c r="QJV69" s="135"/>
      <c r="QJW69" s="135"/>
      <c r="QJX69" s="135"/>
      <c r="QJY69" s="135"/>
      <c r="QJZ69" s="135"/>
      <c r="QKA69" s="135"/>
      <c r="QKB69" s="135"/>
      <c r="QKC69" s="135"/>
      <c r="QKD69" s="135"/>
      <c r="QKE69" s="135"/>
      <c r="QKF69" s="135"/>
      <c r="QKG69" s="135"/>
      <c r="QKH69" s="135"/>
      <c r="QKI69" s="135"/>
      <c r="QKJ69" s="135"/>
      <c r="QKK69" s="135"/>
      <c r="QKL69" s="135"/>
      <c r="QKM69" s="135"/>
      <c r="QKN69" s="135"/>
      <c r="QKO69" s="135"/>
      <c r="QKP69" s="135"/>
      <c r="QKQ69" s="135"/>
      <c r="QKR69" s="135"/>
      <c r="QKS69" s="135"/>
      <c r="QKT69" s="135"/>
      <c r="QKU69" s="135"/>
      <c r="QKV69" s="135"/>
      <c r="QKW69" s="135"/>
      <c r="QKX69" s="135"/>
      <c r="QKY69" s="135"/>
      <c r="QKZ69" s="135"/>
      <c r="QLA69" s="135"/>
      <c r="QLB69" s="135"/>
      <c r="QLC69" s="135"/>
      <c r="QLD69" s="135"/>
      <c r="QLE69" s="135"/>
      <c r="QLF69" s="135"/>
      <c r="QLG69" s="135"/>
      <c r="QLH69" s="135"/>
      <c r="QLI69" s="135"/>
      <c r="QLJ69" s="135"/>
      <c r="QLK69" s="135"/>
      <c r="QLL69" s="135"/>
      <c r="QLM69" s="135"/>
      <c r="QLN69" s="135"/>
      <c r="QLO69" s="135"/>
      <c r="QLP69" s="135"/>
      <c r="QLQ69" s="135"/>
      <c r="QLR69" s="135"/>
      <c r="QLS69" s="135"/>
      <c r="QLT69" s="135"/>
      <c r="QLU69" s="135"/>
      <c r="QLV69" s="135"/>
      <c r="QLW69" s="135"/>
      <c r="QLX69" s="135"/>
      <c r="QLY69" s="135"/>
      <c r="QLZ69" s="135"/>
      <c r="QMA69" s="135"/>
      <c r="QMB69" s="135"/>
      <c r="QMC69" s="135"/>
      <c r="QMD69" s="135"/>
      <c r="QME69" s="135"/>
      <c r="QMF69" s="135"/>
      <c r="QMG69" s="135"/>
      <c r="QMH69" s="135"/>
      <c r="QMI69" s="135"/>
      <c r="QMJ69" s="135"/>
      <c r="QMK69" s="135"/>
      <c r="QML69" s="135"/>
      <c r="QMM69" s="135"/>
      <c r="QMN69" s="135"/>
      <c r="QMO69" s="135"/>
      <c r="QMP69" s="135"/>
      <c r="QMQ69" s="135"/>
      <c r="QMR69" s="135"/>
      <c r="QMS69" s="135"/>
      <c r="QMT69" s="135"/>
      <c r="QMU69" s="135"/>
      <c r="QMV69" s="135"/>
      <c r="QMW69" s="135"/>
      <c r="QMX69" s="135"/>
      <c r="QMY69" s="135"/>
      <c r="QMZ69" s="135"/>
      <c r="QNA69" s="135"/>
      <c r="QNB69" s="135"/>
      <c r="QNC69" s="135"/>
      <c r="QND69" s="135"/>
      <c r="QNE69" s="135"/>
      <c r="QNF69" s="135"/>
      <c r="QNG69" s="135"/>
      <c r="QNH69" s="135"/>
      <c r="QNI69" s="135"/>
      <c r="QNJ69" s="135"/>
      <c r="QNK69" s="135"/>
      <c r="QNL69" s="135"/>
      <c r="QNM69" s="135"/>
      <c r="QNN69" s="135"/>
      <c r="QNO69" s="135"/>
      <c r="QNP69" s="135"/>
      <c r="QNQ69" s="135"/>
      <c r="QNR69" s="135"/>
      <c r="QNS69" s="135"/>
      <c r="QNT69" s="135"/>
      <c r="QNU69" s="135"/>
      <c r="QNV69" s="135"/>
      <c r="QNW69" s="135"/>
      <c r="QNX69" s="135"/>
      <c r="QNY69" s="135"/>
      <c r="QNZ69" s="135"/>
      <c r="QOA69" s="135"/>
      <c r="QOB69" s="135"/>
      <c r="QOC69" s="135"/>
      <c r="QOD69" s="135"/>
      <c r="QOE69" s="135"/>
      <c r="QOF69" s="135"/>
      <c r="QOG69" s="135"/>
      <c r="QOH69" s="135"/>
      <c r="QOI69" s="135"/>
      <c r="QOJ69" s="135"/>
      <c r="QOK69" s="135"/>
      <c r="QOL69" s="135"/>
      <c r="QOM69" s="135"/>
      <c r="QON69" s="135"/>
      <c r="QOO69" s="135"/>
      <c r="QOP69" s="135"/>
      <c r="QOQ69" s="135"/>
      <c r="QOR69" s="135"/>
      <c r="QOS69" s="135"/>
      <c r="QOT69" s="135"/>
      <c r="QOU69" s="135"/>
      <c r="QOV69" s="135"/>
      <c r="QOW69" s="135"/>
      <c r="QOX69" s="135"/>
      <c r="QOY69" s="135"/>
      <c r="QOZ69" s="135"/>
      <c r="QPA69" s="135"/>
      <c r="QPB69" s="135"/>
      <c r="QPC69" s="135"/>
      <c r="QPD69" s="135"/>
      <c r="QPE69" s="135"/>
      <c r="QPF69" s="135"/>
      <c r="QPG69" s="135"/>
      <c r="QPH69" s="135"/>
      <c r="QPI69" s="135"/>
      <c r="QPJ69" s="135"/>
      <c r="QPK69" s="135"/>
      <c r="QPL69" s="135"/>
      <c r="QPM69" s="135"/>
      <c r="QPN69" s="135"/>
      <c r="QPO69" s="135"/>
      <c r="QPP69" s="135"/>
      <c r="QPQ69" s="135"/>
      <c r="QPR69" s="135"/>
      <c r="QPS69" s="135"/>
      <c r="QPT69" s="135"/>
      <c r="QPU69" s="135"/>
      <c r="QPV69" s="135"/>
      <c r="QPW69" s="135"/>
      <c r="QPX69" s="135"/>
      <c r="QPY69" s="135"/>
      <c r="QPZ69" s="135"/>
      <c r="QQA69" s="135"/>
      <c r="QQB69" s="135"/>
      <c r="QQC69" s="135"/>
      <c r="QQD69" s="135"/>
      <c r="QQE69" s="135"/>
      <c r="QQF69" s="135"/>
      <c r="QQG69" s="135"/>
      <c r="QQH69" s="135"/>
      <c r="QQI69" s="135"/>
      <c r="QQJ69" s="135"/>
      <c r="QQK69" s="135"/>
      <c r="QQL69" s="135"/>
      <c r="QQM69" s="135"/>
      <c r="QQN69" s="135"/>
      <c r="QQO69" s="135"/>
      <c r="QQP69" s="135"/>
      <c r="QQQ69" s="135"/>
      <c r="QQR69" s="135"/>
      <c r="QQS69" s="135"/>
      <c r="QQT69" s="135"/>
      <c r="QQU69" s="135"/>
      <c r="QQV69" s="135"/>
      <c r="QQW69" s="135"/>
      <c r="QQX69" s="135"/>
      <c r="QQY69" s="135"/>
      <c r="QQZ69" s="135"/>
      <c r="QRA69" s="135"/>
      <c r="QRB69" s="135"/>
      <c r="QRC69" s="135"/>
      <c r="QRD69" s="135"/>
      <c r="QRE69" s="135"/>
      <c r="QRF69" s="135"/>
      <c r="QRG69" s="135"/>
      <c r="QRH69" s="135"/>
      <c r="QRI69" s="135"/>
      <c r="QRJ69" s="135"/>
      <c r="QRK69" s="135"/>
      <c r="QRL69" s="135"/>
      <c r="QRM69" s="135"/>
      <c r="QRN69" s="135"/>
      <c r="QRO69" s="135"/>
      <c r="QRP69" s="135"/>
      <c r="QRQ69" s="135"/>
      <c r="QRR69" s="135"/>
      <c r="QRS69" s="135"/>
      <c r="QRT69" s="135"/>
      <c r="QRU69" s="135"/>
      <c r="QRV69" s="135"/>
      <c r="QRW69" s="135"/>
      <c r="QRX69" s="135"/>
      <c r="QRY69" s="135"/>
      <c r="QRZ69" s="135"/>
      <c r="QSA69" s="135"/>
      <c r="QSB69" s="135"/>
      <c r="QSC69" s="135"/>
      <c r="QSD69" s="135"/>
      <c r="QSE69" s="135"/>
      <c r="QSF69" s="135"/>
      <c r="QSG69" s="135"/>
      <c r="QSH69" s="135"/>
      <c r="QSI69" s="135"/>
      <c r="QSJ69" s="135"/>
      <c r="QSK69" s="135"/>
      <c r="QSL69" s="135"/>
      <c r="QSM69" s="135"/>
      <c r="QSN69" s="135"/>
      <c r="QSO69" s="135"/>
      <c r="QSP69" s="135"/>
      <c r="QSQ69" s="135"/>
      <c r="QSR69" s="135"/>
      <c r="QSS69" s="135"/>
      <c r="QST69" s="135"/>
      <c r="QSU69" s="135"/>
      <c r="QSV69" s="135"/>
      <c r="QSW69" s="135"/>
      <c r="QSX69" s="135"/>
      <c r="QSY69" s="135"/>
      <c r="QSZ69" s="135"/>
      <c r="QTA69" s="135"/>
      <c r="QTB69" s="135"/>
      <c r="QTC69" s="135"/>
      <c r="QTD69" s="135"/>
      <c r="QTE69" s="135"/>
      <c r="QTF69" s="135"/>
      <c r="QTG69" s="135"/>
      <c r="QTH69" s="135"/>
      <c r="QTI69" s="135"/>
      <c r="QTJ69" s="135"/>
      <c r="QTK69" s="135"/>
      <c r="QTL69" s="135"/>
      <c r="QTM69" s="135"/>
      <c r="QTN69" s="135"/>
      <c r="QTO69" s="135"/>
      <c r="QTP69" s="135"/>
      <c r="QTQ69" s="135"/>
      <c r="QTR69" s="135"/>
      <c r="QTS69" s="135"/>
      <c r="QTT69" s="135"/>
      <c r="QTU69" s="135"/>
      <c r="QTV69" s="135"/>
      <c r="QTW69" s="135"/>
      <c r="QTX69" s="135"/>
      <c r="QTY69" s="135"/>
      <c r="QTZ69" s="135"/>
      <c r="QUA69" s="135"/>
      <c r="QUB69" s="135"/>
      <c r="QUC69" s="135"/>
      <c r="QUD69" s="135"/>
      <c r="QUE69" s="135"/>
      <c r="QUF69" s="135"/>
      <c r="QUG69" s="135"/>
      <c r="QUH69" s="135"/>
      <c r="QUI69" s="135"/>
      <c r="QUJ69" s="135"/>
      <c r="QUK69" s="135"/>
      <c r="QUL69" s="135"/>
      <c r="QUM69" s="135"/>
      <c r="QUN69" s="135"/>
      <c r="QUO69" s="135"/>
      <c r="QUP69" s="135"/>
      <c r="QUQ69" s="135"/>
      <c r="QUR69" s="135"/>
      <c r="QUS69" s="135"/>
      <c r="QUT69" s="135"/>
      <c r="QUU69" s="135"/>
      <c r="QUV69" s="135"/>
      <c r="QUW69" s="135"/>
      <c r="QUX69" s="135"/>
      <c r="QUY69" s="135"/>
      <c r="QUZ69" s="135"/>
      <c r="QVA69" s="135"/>
      <c r="QVB69" s="135"/>
      <c r="QVC69" s="135"/>
      <c r="QVD69" s="135"/>
      <c r="QVE69" s="135"/>
      <c r="QVF69" s="135"/>
      <c r="QVG69" s="135"/>
      <c r="QVH69" s="135"/>
      <c r="QVI69" s="135"/>
      <c r="QVJ69" s="135"/>
      <c r="QVK69" s="135"/>
      <c r="QVL69" s="135"/>
      <c r="QVM69" s="135"/>
      <c r="QVN69" s="135"/>
      <c r="QVO69" s="135"/>
      <c r="QVP69" s="135"/>
      <c r="QVQ69" s="135"/>
      <c r="QVR69" s="135"/>
      <c r="QVS69" s="135"/>
      <c r="QVT69" s="135"/>
      <c r="QVU69" s="135"/>
      <c r="QVV69" s="135"/>
      <c r="QVW69" s="135"/>
      <c r="QVX69" s="135"/>
      <c r="QVY69" s="135"/>
      <c r="QVZ69" s="135"/>
      <c r="QWA69" s="135"/>
      <c r="QWB69" s="135"/>
      <c r="QWC69" s="135"/>
      <c r="QWD69" s="135"/>
      <c r="QWE69" s="135"/>
      <c r="QWF69" s="135"/>
      <c r="QWG69" s="135"/>
      <c r="QWH69" s="135"/>
      <c r="QWI69" s="135"/>
      <c r="QWJ69" s="135"/>
      <c r="QWK69" s="135"/>
      <c r="QWL69" s="135"/>
      <c r="QWM69" s="135"/>
      <c r="QWN69" s="135"/>
      <c r="QWO69" s="135"/>
      <c r="QWP69" s="135"/>
      <c r="QWQ69" s="135"/>
      <c r="QWR69" s="135"/>
      <c r="QWS69" s="135"/>
      <c r="QWT69" s="135"/>
      <c r="QWU69" s="135"/>
      <c r="QWV69" s="135"/>
      <c r="QWW69" s="135"/>
      <c r="QWX69" s="135"/>
      <c r="QWY69" s="135"/>
      <c r="QWZ69" s="135"/>
      <c r="QXA69" s="135"/>
      <c r="QXB69" s="135"/>
      <c r="QXC69" s="135"/>
      <c r="QXD69" s="135"/>
      <c r="QXE69" s="135"/>
      <c r="QXF69" s="135"/>
      <c r="QXG69" s="135"/>
      <c r="QXH69" s="135"/>
      <c r="QXI69" s="135"/>
      <c r="QXJ69" s="135"/>
      <c r="QXK69" s="135"/>
      <c r="QXL69" s="135"/>
      <c r="QXM69" s="135"/>
      <c r="QXN69" s="135"/>
      <c r="QXO69" s="135"/>
      <c r="QXP69" s="135"/>
      <c r="QXQ69" s="135"/>
      <c r="QXR69" s="135"/>
      <c r="QXS69" s="135"/>
      <c r="QXT69" s="135"/>
      <c r="QXU69" s="135"/>
      <c r="QXV69" s="135"/>
      <c r="QXW69" s="135"/>
      <c r="QXX69" s="135"/>
      <c r="QXY69" s="135"/>
      <c r="QXZ69" s="135"/>
      <c r="QYA69" s="135"/>
      <c r="QYB69" s="135"/>
      <c r="QYC69" s="135"/>
      <c r="QYD69" s="135"/>
      <c r="QYE69" s="135"/>
      <c r="QYF69" s="135"/>
      <c r="QYG69" s="135"/>
      <c r="QYH69" s="135"/>
      <c r="QYI69" s="135"/>
      <c r="QYJ69" s="135"/>
      <c r="QYK69" s="135"/>
      <c r="QYL69" s="135"/>
      <c r="QYM69" s="135"/>
      <c r="QYN69" s="135"/>
      <c r="QYO69" s="135"/>
      <c r="QYP69" s="135"/>
      <c r="QYQ69" s="135"/>
      <c r="QYR69" s="135"/>
      <c r="QYS69" s="135"/>
      <c r="QYT69" s="135"/>
      <c r="QYU69" s="135"/>
      <c r="QYV69" s="135"/>
      <c r="QYW69" s="135"/>
      <c r="QYX69" s="135"/>
      <c r="QYY69" s="135"/>
      <c r="QYZ69" s="135"/>
      <c r="QZA69" s="135"/>
      <c r="QZB69" s="135"/>
      <c r="QZC69" s="135"/>
      <c r="QZD69" s="135"/>
      <c r="QZE69" s="135"/>
      <c r="QZF69" s="135"/>
      <c r="QZG69" s="135"/>
      <c r="QZH69" s="135"/>
      <c r="QZI69" s="135"/>
      <c r="QZJ69" s="135"/>
      <c r="QZK69" s="135"/>
      <c r="QZL69" s="135"/>
      <c r="QZM69" s="135"/>
      <c r="QZN69" s="135"/>
      <c r="QZO69" s="135"/>
      <c r="QZP69" s="135"/>
      <c r="QZQ69" s="135"/>
      <c r="QZR69" s="135"/>
      <c r="QZS69" s="135"/>
      <c r="QZT69" s="135"/>
      <c r="QZU69" s="135"/>
      <c r="QZV69" s="135"/>
      <c r="QZW69" s="135"/>
      <c r="QZX69" s="135"/>
      <c r="QZY69" s="135"/>
      <c r="QZZ69" s="135"/>
      <c r="RAA69" s="135"/>
      <c r="RAB69" s="135"/>
      <c r="RAC69" s="135"/>
      <c r="RAD69" s="135"/>
      <c r="RAE69" s="135"/>
      <c r="RAF69" s="135"/>
      <c r="RAG69" s="135"/>
      <c r="RAH69" s="135"/>
      <c r="RAI69" s="135"/>
      <c r="RAJ69" s="135"/>
      <c r="RAK69" s="135"/>
      <c r="RAL69" s="135"/>
      <c r="RAM69" s="135"/>
      <c r="RAN69" s="135"/>
      <c r="RAO69" s="135"/>
      <c r="RAP69" s="135"/>
      <c r="RAQ69" s="135"/>
      <c r="RAR69" s="135"/>
      <c r="RAS69" s="135"/>
      <c r="RAT69" s="135"/>
      <c r="RAU69" s="135"/>
      <c r="RAV69" s="135"/>
      <c r="RAW69" s="135"/>
      <c r="RAX69" s="135"/>
      <c r="RAY69" s="135"/>
      <c r="RAZ69" s="135"/>
      <c r="RBA69" s="135"/>
      <c r="RBB69" s="135"/>
      <c r="RBC69" s="135"/>
      <c r="RBD69" s="135"/>
      <c r="RBE69" s="135"/>
      <c r="RBF69" s="135"/>
      <c r="RBG69" s="135"/>
      <c r="RBH69" s="135"/>
      <c r="RBI69" s="135"/>
      <c r="RBJ69" s="135"/>
      <c r="RBK69" s="135"/>
      <c r="RBL69" s="135"/>
      <c r="RBM69" s="135"/>
      <c r="RBN69" s="135"/>
      <c r="RBO69" s="135"/>
      <c r="RBP69" s="135"/>
      <c r="RBQ69" s="135"/>
      <c r="RBR69" s="135"/>
      <c r="RBS69" s="135"/>
      <c r="RBT69" s="135"/>
      <c r="RBU69" s="135"/>
      <c r="RBV69" s="135"/>
      <c r="RBW69" s="135"/>
      <c r="RBX69" s="135"/>
      <c r="RBY69" s="135"/>
      <c r="RBZ69" s="135"/>
      <c r="RCA69" s="135"/>
      <c r="RCB69" s="135"/>
      <c r="RCC69" s="135"/>
      <c r="RCD69" s="135"/>
      <c r="RCE69" s="135"/>
      <c r="RCF69" s="135"/>
      <c r="RCG69" s="135"/>
      <c r="RCH69" s="135"/>
      <c r="RCI69" s="135"/>
      <c r="RCJ69" s="135"/>
      <c r="RCK69" s="135"/>
      <c r="RCL69" s="135"/>
      <c r="RCM69" s="135"/>
      <c r="RCN69" s="135"/>
      <c r="RCO69" s="135"/>
      <c r="RCP69" s="135"/>
      <c r="RCQ69" s="135"/>
      <c r="RCR69" s="135"/>
      <c r="RCS69" s="135"/>
      <c r="RCT69" s="135"/>
      <c r="RCU69" s="135"/>
      <c r="RCV69" s="135"/>
      <c r="RCW69" s="135"/>
      <c r="RCX69" s="135"/>
      <c r="RCY69" s="135"/>
      <c r="RCZ69" s="135"/>
      <c r="RDA69" s="135"/>
      <c r="RDB69" s="135"/>
      <c r="RDC69" s="135"/>
      <c r="RDD69" s="135"/>
      <c r="RDE69" s="135"/>
      <c r="RDF69" s="135"/>
      <c r="RDG69" s="135"/>
      <c r="RDH69" s="135"/>
      <c r="RDI69" s="135"/>
      <c r="RDJ69" s="135"/>
      <c r="RDK69" s="135"/>
      <c r="RDL69" s="135"/>
      <c r="RDM69" s="135"/>
      <c r="RDN69" s="135"/>
      <c r="RDO69" s="135"/>
      <c r="RDP69" s="135"/>
      <c r="RDQ69" s="135"/>
      <c r="RDR69" s="135"/>
      <c r="RDS69" s="135"/>
      <c r="RDT69" s="135"/>
      <c r="RDU69" s="135"/>
      <c r="RDV69" s="135"/>
      <c r="RDW69" s="135"/>
      <c r="RDX69" s="135"/>
      <c r="RDY69" s="135"/>
      <c r="RDZ69" s="135"/>
      <c r="REA69" s="135"/>
      <c r="REB69" s="135"/>
      <c r="REC69" s="135"/>
      <c r="RED69" s="135"/>
      <c r="REE69" s="135"/>
      <c r="REF69" s="135"/>
      <c r="REG69" s="135"/>
      <c r="REH69" s="135"/>
      <c r="REI69" s="135"/>
      <c r="REJ69" s="135"/>
      <c r="REK69" s="135"/>
      <c r="REL69" s="135"/>
      <c r="REM69" s="135"/>
      <c r="REN69" s="135"/>
      <c r="REO69" s="135"/>
      <c r="REP69" s="135"/>
      <c r="REQ69" s="135"/>
      <c r="RER69" s="135"/>
      <c r="RES69" s="135"/>
      <c r="RET69" s="135"/>
      <c r="REU69" s="135"/>
      <c r="REV69" s="135"/>
      <c r="REW69" s="135"/>
      <c r="REX69" s="135"/>
      <c r="REY69" s="135"/>
      <c r="REZ69" s="135"/>
      <c r="RFA69" s="135"/>
      <c r="RFB69" s="135"/>
      <c r="RFC69" s="135"/>
      <c r="RFD69" s="135"/>
      <c r="RFE69" s="135"/>
      <c r="RFF69" s="135"/>
      <c r="RFG69" s="135"/>
      <c r="RFH69" s="135"/>
      <c r="RFI69" s="135"/>
      <c r="RFJ69" s="135"/>
      <c r="RFK69" s="135"/>
      <c r="RFL69" s="135"/>
      <c r="RFM69" s="135"/>
      <c r="RFN69" s="135"/>
      <c r="RFO69" s="135"/>
      <c r="RFP69" s="135"/>
      <c r="RFQ69" s="135"/>
      <c r="RFR69" s="135"/>
      <c r="RFS69" s="135"/>
      <c r="RFT69" s="135"/>
      <c r="RFU69" s="135"/>
      <c r="RFV69" s="135"/>
      <c r="RFW69" s="135"/>
      <c r="RFX69" s="135"/>
      <c r="RFY69" s="135"/>
      <c r="RFZ69" s="135"/>
      <c r="RGA69" s="135"/>
      <c r="RGB69" s="135"/>
      <c r="RGC69" s="135"/>
      <c r="RGD69" s="135"/>
      <c r="RGE69" s="135"/>
      <c r="RGF69" s="135"/>
      <c r="RGG69" s="135"/>
      <c r="RGH69" s="135"/>
      <c r="RGI69" s="135"/>
      <c r="RGJ69" s="135"/>
      <c r="RGK69" s="135"/>
      <c r="RGL69" s="135"/>
      <c r="RGM69" s="135"/>
      <c r="RGN69" s="135"/>
      <c r="RGO69" s="135"/>
      <c r="RGP69" s="135"/>
      <c r="RGQ69" s="135"/>
      <c r="RGR69" s="135"/>
      <c r="RGS69" s="135"/>
      <c r="RGT69" s="135"/>
      <c r="RGU69" s="135"/>
      <c r="RGV69" s="135"/>
      <c r="RGW69" s="135"/>
      <c r="RGX69" s="135"/>
      <c r="RGY69" s="135"/>
      <c r="RGZ69" s="135"/>
      <c r="RHA69" s="135"/>
      <c r="RHB69" s="135"/>
      <c r="RHC69" s="135"/>
      <c r="RHD69" s="135"/>
      <c r="RHE69" s="135"/>
      <c r="RHF69" s="135"/>
      <c r="RHG69" s="135"/>
      <c r="RHH69" s="135"/>
      <c r="RHI69" s="135"/>
      <c r="RHJ69" s="135"/>
      <c r="RHK69" s="135"/>
      <c r="RHL69" s="135"/>
      <c r="RHM69" s="135"/>
      <c r="RHN69" s="135"/>
      <c r="RHO69" s="135"/>
      <c r="RHP69" s="135"/>
      <c r="RHQ69" s="135"/>
      <c r="RHR69" s="135"/>
      <c r="RHS69" s="135"/>
      <c r="RHT69" s="135"/>
      <c r="RHU69" s="135"/>
      <c r="RHV69" s="135"/>
      <c r="RHW69" s="135"/>
      <c r="RHX69" s="135"/>
      <c r="RHY69" s="135"/>
      <c r="RHZ69" s="135"/>
      <c r="RIA69" s="135"/>
      <c r="RIB69" s="135"/>
      <c r="RIC69" s="135"/>
      <c r="RID69" s="135"/>
      <c r="RIE69" s="135"/>
      <c r="RIF69" s="135"/>
      <c r="RIG69" s="135"/>
      <c r="RIH69" s="135"/>
      <c r="RII69" s="135"/>
      <c r="RIJ69" s="135"/>
      <c r="RIK69" s="135"/>
      <c r="RIL69" s="135"/>
      <c r="RIM69" s="135"/>
      <c r="RIN69" s="135"/>
      <c r="RIO69" s="135"/>
      <c r="RIP69" s="135"/>
      <c r="RIQ69" s="135"/>
      <c r="RIR69" s="135"/>
      <c r="RIS69" s="135"/>
      <c r="RIT69" s="135"/>
      <c r="RIU69" s="135"/>
      <c r="RIV69" s="135"/>
      <c r="RIW69" s="135"/>
      <c r="RIX69" s="135"/>
      <c r="RIY69" s="135"/>
      <c r="RIZ69" s="135"/>
      <c r="RJA69" s="135"/>
      <c r="RJB69" s="135"/>
      <c r="RJC69" s="135"/>
      <c r="RJD69" s="135"/>
      <c r="RJE69" s="135"/>
      <c r="RJF69" s="135"/>
      <c r="RJG69" s="135"/>
      <c r="RJH69" s="135"/>
      <c r="RJI69" s="135"/>
      <c r="RJJ69" s="135"/>
      <c r="RJK69" s="135"/>
      <c r="RJL69" s="135"/>
      <c r="RJM69" s="135"/>
      <c r="RJN69" s="135"/>
      <c r="RJO69" s="135"/>
      <c r="RJP69" s="135"/>
      <c r="RJQ69" s="135"/>
      <c r="RJR69" s="135"/>
      <c r="RJS69" s="135"/>
      <c r="RJT69" s="135"/>
      <c r="RJU69" s="135"/>
      <c r="RJV69" s="135"/>
      <c r="RJW69" s="135"/>
      <c r="RJX69" s="135"/>
      <c r="RJY69" s="135"/>
      <c r="RJZ69" s="135"/>
      <c r="RKA69" s="135"/>
      <c r="RKB69" s="135"/>
      <c r="RKC69" s="135"/>
      <c r="RKD69" s="135"/>
      <c r="RKE69" s="135"/>
      <c r="RKF69" s="135"/>
      <c r="RKG69" s="135"/>
      <c r="RKH69" s="135"/>
      <c r="RKI69" s="135"/>
      <c r="RKJ69" s="135"/>
      <c r="RKK69" s="135"/>
      <c r="RKL69" s="135"/>
      <c r="RKM69" s="135"/>
      <c r="RKN69" s="135"/>
      <c r="RKO69" s="135"/>
      <c r="RKP69" s="135"/>
      <c r="RKQ69" s="135"/>
      <c r="RKR69" s="135"/>
      <c r="RKS69" s="135"/>
      <c r="RKT69" s="135"/>
      <c r="RKU69" s="135"/>
      <c r="RKV69" s="135"/>
      <c r="RKW69" s="135"/>
      <c r="RKX69" s="135"/>
      <c r="RKY69" s="135"/>
      <c r="RKZ69" s="135"/>
      <c r="RLA69" s="135"/>
      <c r="RLB69" s="135"/>
      <c r="RLC69" s="135"/>
      <c r="RLD69" s="135"/>
      <c r="RLE69" s="135"/>
      <c r="RLF69" s="135"/>
      <c r="RLG69" s="135"/>
      <c r="RLH69" s="135"/>
      <c r="RLI69" s="135"/>
      <c r="RLJ69" s="135"/>
      <c r="RLK69" s="135"/>
      <c r="RLL69" s="135"/>
      <c r="RLM69" s="135"/>
      <c r="RLN69" s="135"/>
      <c r="RLO69" s="135"/>
      <c r="RLP69" s="135"/>
      <c r="RLQ69" s="135"/>
      <c r="RLR69" s="135"/>
      <c r="RLS69" s="135"/>
      <c r="RLT69" s="135"/>
      <c r="RLU69" s="135"/>
      <c r="RLV69" s="135"/>
      <c r="RLW69" s="135"/>
      <c r="RLX69" s="135"/>
      <c r="RLY69" s="135"/>
      <c r="RLZ69" s="135"/>
      <c r="RMA69" s="135"/>
      <c r="RMB69" s="135"/>
      <c r="RMC69" s="135"/>
      <c r="RMD69" s="135"/>
      <c r="RME69" s="135"/>
      <c r="RMF69" s="135"/>
      <c r="RMG69" s="135"/>
      <c r="RMH69" s="135"/>
      <c r="RMI69" s="135"/>
      <c r="RMJ69" s="135"/>
      <c r="RMK69" s="135"/>
      <c r="RML69" s="135"/>
      <c r="RMM69" s="135"/>
      <c r="RMN69" s="135"/>
      <c r="RMO69" s="135"/>
      <c r="RMP69" s="135"/>
      <c r="RMQ69" s="135"/>
      <c r="RMR69" s="135"/>
      <c r="RMS69" s="135"/>
      <c r="RMT69" s="135"/>
      <c r="RMU69" s="135"/>
      <c r="RMV69" s="135"/>
      <c r="RMW69" s="135"/>
      <c r="RMX69" s="135"/>
      <c r="RMY69" s="135"/>
      <c r="RMZ69" s="135"/>
      <c r="RNA69" s="135"/>
      <c r="RNB69" s="135"/>
      <c r="RNC69" s="135"/>
      <c r="RND69" s="135"/>
      <c r="RNE69" s="135"/>
      <c r="RNF69" s="135"/>
      <c r="RNG69" s="135"/>
      <c r="RNH69" s="135"/>
      <c r="RNI69" s="135"/>
      <c r="RNJ69" s="135"/>
      <c r="RNK69" s="135"/>
      <c r="RNL69" s="135"/>
      <c r="RNM69" s="135"/>
      <c r="RNN69" s="135"/>
      <c r="RNO69" s="135"/>
      <c r="RNP69" s="135"/>
      <c r="RNQ69" s="135"/>
      <c r="RNR69" s="135"/>
      <c r="RNS69" s="135"/>
      <c r="RNT69" s="135"/>
      <c r="RNU69" s="135"/>
      <c r="RNV69" s="135"/>
      <c r="RNW69" s="135"/>
      <c r="RNX69" s="135"/>
      <c r="RNY69" s="135"/>
      <c r="RNZ69" s="135"/>
      <c r="ROA69" s="135"/>
      <c r="ROB69" s="135"/>
      <c r="ROC69" s="135"/>
      <c r="ROD69" s="135"/>
      <c r="ROE69" s="135"/>
      <c r="ROF69" s="135"/>
      <c r="ROG69" s="135"/>
      <c r="ROH69" s="135"/>
      <c r="ROI69" s="135"/>
      <c r="ROJ69" s="135"/>
      <c r="ROK69" s="135"/>
      <c r="ROL69" s="135"/>
      <c r="ROM69" s="135"/>
      <c r="RON69" s="135"/>
      <c r="ROO69" s="135"/>
      <c r="ROP69" s="135"/>
      <c r="ROQ69" s="135"/>
      <c r="ROR69" s="135"/>
      <c r="ROS69" s="135"/>
      <c r="ROT69" s="135"/>
      <c r="ROU69" s="135"/>
      <c r="ROV69" s="135"/>
      <c r="ROW69" s="135"/>
      <c r="ROX69" s="135"/>
      <c r="ROY69" s="135"/>
      <c r="ROZ69" s="135"/>
      <c r="RPA69" s="135"/>
      <c r="RPB69" s="135"/>
      <c r="RPC69" s="135"/>
      <c r="RPD69" s="135"/>
      <c r="RPE69" s="135"/>
      <c r="RPF69" s="135"/>
      <c r="RPG69" s="135"/>
      <c r="RPH69" s="135"/>
      <c r="RPI69" s="135"/>
      <c r="RPJ69" s="135"/>
      <c r="RPK69" s="135"/>
      <c r="RPL69" s="135"/>
      <c r="RPM69" s="135"/>
      <c r="RPN69" s="135"/>
      <c r="RPO69" s="135"/>
      <c r="RPP69" s="135"/>
      <c r="RPQ69" s="135"/>
      <c r="RPR69" s="135"/>
      <c r="RPS69" s="135"/>
      <c r="RPT69" s="135"/>
      <c r="RPU69" s="135"/>
      <c r="RPV69" s="135"/>
      <c r="RPW69" s="135"/>
      <c r="RPX69" s="135"/>
      <c r="RPY69" s="135"/>
      <c r="RPZ69" s="135"/>
      <c r="RQA69" s="135"/>
      <c r="RQB69" s="135"/>
      <c r="RQC69" s="135"/>
      <c r="RQD69" s="135"/>
      <c r="RQE69" s="135"/>
      <c r="RQF69" s="135"/>
      <c r="RQG69" s="135"/>
      <c r="RQH69" s="135"/>
      <c r="RQI69" s="135"/>
      <c r="RQJ69" s="135"/>
      <c r="RQK69" s="135"/>
      <c r="RQL69" s="135"/>
      <c r="RQM69" s="135"/>
      <c r="RQN69" s="135"/>
      <c r="RQO69" s="135"/>
      <c r="RQP69" s="135"/>
      <c r="RQQ69" s="135"/>
      <c r="RQR69" s="135"/>
      <c r="RQS69" s="135"/>
      <c r="RQT69" s="135"/>
      <c r="RQU69" s="135"/>
      <c r="RQV69" s="135"/>
      <c r="RQW69" s="135"/>
      <c r="RQX69" s="135"/>
      <c r="RQY69" s="135"/>
      <c r="RQZ69" s="135"/>
      <c r="RRA69" s="135"/>
      <c r="RRB69" s="135"/>
      <c r="RRC69" s="135"/>
      <c r="RRD69" s="135"/>
      <c r="RRE69" s="135"/>
      <c r="RRF69" s="135"/>
      <c r="RRG69" s="135"/>
      <c r="RRH69" s="135"/>
      <c r="RRI69" s="135"/>
      <c r="RRJ69" s="135"/>
      <c r="RRK69" s="135"/>
      <c r="RRL69" s="135"/>
      <c r="RRM69" s="135"/>
      <c r="RRN69" s="135"/>
      <c r="RRO69" s="135"/>
      <c r="RRP69" s="135"/>
      <c r="RRQ69" s="135"/>
      <c r="RRR69" s="135"/>
      <c r="RRS69" s="135"/>
      <c r="RRT69" s="135"/>
      <c r="RRU69" s="135"/>
      <c r="RRV69" s="135"/>
      <c r="RRW69" s="135"/>
      <c r="RRX69" s="135"/>
      <c r="RRY69" s="135"/>
      <c r="RRZ69" s="135"/>
      <c r="RSA69" s="135"/>
      <c r="RSB69" s="135"/>
      <c r="RSC69" s="135"/>
      <c r="RSD69" s="135"/>
      <c r="RSE69" s="135"/>
      <c r="RSF69" s="135"/>
      <c r="RSG69" s="135"/>
      <c r="RSH69" s="135"/>
      <c r="RSI69" s="135"/>
      <c r="RSJ69" s="135"/>
      <c r="RSK69" s="135"/>
      <c r="RSL69" s="135"/>
      <c r="RSM69" s="135"/>
      <c r="RSN69" s="135"/>
      <c r="RSO69" s="135"/>
      <c r="RSP69" s="135"/>
      <c r="RSQ69" s="135"/>
      <c r="RSR69" s="135"/>
      <c r="RSS69" s="135"/>
      <c r="RST69" s="135"/>
      <c r="RSU69" s="135"/>
      <c r="RSV69" s="135"/>
      <c r="RSW69" s="135"/>
      <c r="RSX69" s="135"/>
      <c r="RSY69" s="135"/>
      <c r="RSZ69" s="135"/>
      <c r="RTA69" s="135"/>
      <c r="RTB69" s="135"/>
      <c r="RTC69" s="135"/>
      <c r="RTD69" s="135"/>
      <c r="RTE69" s="135"/>
      <c r="RTF69" s="135"/>
      <c r="RTG69" s="135"/>
      <c r="RTH69" s="135"/>
      <c r="RTI69" s="135"/>
      <c r="RTJ69" s="135"/>
      <c r="RTK69" s="135"/>
      <c r="RTL69" s="135"/>
      <c r="RTM69" s="135"/>
      <c r="RTN69" s="135"/>
      <c r="RTO69" s="135"/>
      <c r="RTP69" s="135"/>
      <c r="RTQ69" s="135"/>
      <c r="RTR69" s="135"/>
      <c r="RTS69" s="135"/>
      <c r="RTT69" s="135"/>
      <c r="RTU69" s="135"/>
      <c r="RTV69" s="135"/>
      <c r="RTW69" s="135"/>
      <c r="RTX69" s="135"/>
      <c r="RTY69" s="135"/>
      <c r="RTZ69" s="135"/>
      <c r="RUA69" s="135"/>
      <c r="RUB69" s="135"/>
      <c r="RUC69" s="135"/>
      <c r="RUD69" s="135"/>
      <c r="RUE69" s="135"/>
      <c r="RUF69" s="135"/>
      <c r="RUG69" s="135"/>
      <c r="RUH69" s="135"/>
      <c r="RUI69" s="135"/>
      <c r="RUJ69" s="135"/>
      <c r="RUK69" s="135"/>
      <c r="RUL69" s="135"/>
      <c r="RUM69" s="135"/>
      <c r="RUN69" s="135"/>
      <c r="RUO69" s="135"/>
      <c r="RUP69" s="135"/>
      <c r="RUQ69" s="135"/>
      <c r="RUR69" s="135"/>
      <c r="RUS69" s="135"/>
      <c r="RUT69" s="135"/>
      <c r="RUU69" s="135"/>
      <c r="RUV69" s="135"/>
      <c r="RUW69" s="135"/>
      <c r="RUX69" s="135"/>
      <c r="RUY69" s="135"/>
      <c r="RUZ69" s="135"/>
      <c r="RVA69" s="135"/>
      <c r="RVB69" s="135"/>
      <c r="RVC69" s="135"/>
      <c r="RVD69" s="135"/>
      <c r="RVE69" s="135"/>
      <c r="RVF69" s="135"/>
      <c r="RVG69" s="135"/>
      <c r="RVH69" s="135"/>
      <c r="RVI69" s="135"/>
      <c r="RVJ69" s="135"/>
      <c r="RVK69" s="135"/>
      <c r="RVL69" s="135"/>
      <c r="RVM69" s="135"/>
      <c r="RVN69" s="135"/>
      <c r="RVO69" s="135"/>
      <c r="RVP69" s="135"/>
      <c r="RVQ69" s="135"/>
      <c r="RVR69" s="135"/>
      <c r="RVS69" s="135"/>
      <c r="RVT69" s="135"/>
      <c r="RVU69" s="135"/>
      <c r="RVV69" s="135"/>
      <c r="RVW69" s="135"/>
      <c r="RVX69" s="135"/>
      <c r="RVY69" s="135"/>
      <c r="RVZ69" s="135"/>
      <c r="RWA69" s="135"/>
      <c r="RWB69" s="135"/>
      <c r="RWC69" s="135"/>
      <c r="RWD69" s="135"/>
      <c r="RWE69" s="135"/>
      <c r="RWF69" s="135"/>
      <c r="RWG69" s="135"/>
      <c r="RWH69" s="135"/>
      <c r="RWI69" s="135"/>
      <c r="RWJ69" s="135"/>
      <c r="RWK69" s="135"/>
      <c r="RWL69" s="135"/>
      <c r="RWM69" s="135"/>
      <c r="RWN69" s="135"/>
      <c r="RWO69" s="135"/>
      <c r="RWP69" s="135"/>
      <c r="RWQ69" s="135"/>
      <c r="RWR69" s="135"/>
      <c r="RWS69" s="135"/>
      <c r="RWT69" s="135"/>
      <c r="RWU69" s="135"/>
      <c r="RWV69" s="135"/>
      <c r="RWW69" s="135"/>
      <c r="RWX69" s="135"/>
      <c r="RWY69" s="135"/>
      <c r="RWZ69" s="135"/>
      <c r="RXA69" s="135"/>
      <c r="RXB69" s="135"/>
      <c r="RXC69" s="135"/>
      <c r="RXD69" s="135"/>
      <c r="RXE69" s="135"/>
      <c r="RXF69" s="135"/>
      <c r="RXG69" s="135"/>
      <c r="RXH69" s="135"/>
      <c r="RXI69" s="135"/>
      <c r="RXJ69" s="135"/>
      <c r="RXK69" s="135"/>
      <c r="RXL69" s="135"/>
      <c r="RXM69" s="135"/>
      <c r="RXN69" s="135"/>
      <c r="RXO69" s="135"/>
      <c r="RXP69" s="135"/>
      <c r="RXQ69" s="135"/>
      <c r="RXR69" s="135"/>
      <c r="RXS69" s="135"/>
      <c r="RXT69" s="135"/>
      <c r="RXU69" s="135"/>
      <c r="RXV69" s="135"/>
      <c r="RXW69" s="135"/>
      <c r="RXX69" s="135"/>
      <c r="RXY69" s="135"/>
      <c r="RXZ69" s="135"/>
      <c r="RYA69" s="135"/>
      <c r="RYB69" s="135"/>
      <c r="RYC69" s="135"/>
      <c r="RYD69" s="135"/>
      <c r="RYE69" s="135"/>
      <c r="RYF69" s="135"/>
      <c r="RYG69" s="135"/>
      <c r="RYH69" s="135"/>
      <c r="RYI69" s="135"/>
      <c r="RYJ69" s="135"/>
      <c r="RYK69" s="135"/>
      <c r="RYL69" s="135"/>
      <c r="RYM69" s="135"/>
      <c r="RYN69" s="135"/>
      <c r="RYO69" s="135"/>
      <c r="RYP69" s="135"/>
      <c r="RYQ69" s="135"/>
      <c r="RYR69" s="135"/>
      <c r="RYS69" s="135"/>
      <c r="RYT69" s="135"/>
      <c r="RYU69" s="135"/>
      <c r="RYV69" s="135"/>
      <c r="RYW69" s="135"/>
      <c r="RYX69" s="135"/>
      <c r="RYY69" s="135"/>
      <c r="RYZ69" s="135"/>
      <c r="RZA69" s="135"/>
      <c r="RZB69" s="135"/>
      <c r="RZC69" s="135"/>
      <c r="RZD69" s="135"/>
      <c r="RZE69" s="135"/>
      <c r="RZF69" s="135"/>
      <c r="RZG69" s="135"/>
      <c r="RZH69" s="135"/>
      <c r="RZI69" s="135"/>
      <c r="RZJ69" s="135"/>
      <c r="RZK69" s="135"/>
      <c r="RZL69" s="135"/>
      <c r="RZM69" s="135"/>
      <c r="RZN69" s="135"/>
      <c r="RZO69" s="135"/>
      <c r="RZP69" s="135"/>
      <c r="RZQ69" s="135"/>
      <c r="RZR69" s="135"/>
      <c r="RZS69" s="135"/>
      <c r="RZT69" s="135"/>
      <c r="RZU69" s="135"/>
      <c r="RZV69" s="135"/>
      <c r="RZW69" s="135"/>
      <c r="RZX69" s="135"/>
      <c r="RZY69" s="135"/>
      <c r="RZZ69" s="135"/>
      <c r="SAA69" s="135"/>
      <c r="SAB69" s="135"/>
      <c r="SAC69" s="135"/>
      <c r="SAD69" s="135"/>
      <c r="SAE69" s="135"/>
      <c r="SAF69" s="135"/>
      <c r="SAG69" s="135"/>
      <c r="SAH69" s="135"/>
      <c r="SAI69" s="135"/>
      <c r="SAJ69" s="135"/>
      <c r="SAK69" s="135"/>
      <c r="SAL69" s="135"/>
      <c r="SAM69" s="135"/>
      <c r="SAN69" s="135"/>
      <c r="SAO69" s="135"/>
      <c r="SAP69" s="135"/>
      <c r="SAQ69" s="135"/>
      <c r="SAR69" s="135"/>
      <c r="SAS69" s="135"/>
      <c r="SAT69" s="135"/>
      <c r="SAU69" s="135"/>
      <c r="SAV69" s="135"/>
      <c r="SAW69" s="135"/>
      <c r="SAX69" s="135"/>
      <c r="SAY69" s="135"/>
      <c r="SAZ69" s="135"/>
      <c r="SBA69" s="135"/>
      <c r="SBB69" s="135"/>
      <c r="SBC69" s="135"/>
      <c r="SBD69" s="135"/>
      <c r="SBE69" s="135"/>
      <c r="SBF69" s="135"/>
      <c r="SBG69" s="135"/>
      <c r="SBH69" s="135"/>
      <c r="SBI69" s="135"/>
      <c r="SBJ69" s="135"/>
      <c r="SBK69" s="135"/>
      <c r="SBL69" s="135"/>
      <c r="SBM69" s="135"/>
      <c r="SBN69" s="135"/>
      <c r="SBO69" s="135"/>
      <c r="SBP69" s="135"/>
      <c r="SBQ69" s="135"/>
      <c r="SBR69" s="135"/>
      <c r="SBS69" s="135"/>
      <c r="SBT69" s="135"/>
      <c r="SBU69" s="135"/>
      <c r="SBV69" s="135"/>
      <c r="SBW69" s="135"/>
      <c r="SBX69" s="135"/>
      <c r="SBY69" s="135"/>
      <c r="SBZ69" s="135"/>
      <c r="SCA69" s="135"/>
      <c r="SCB69" s="135"/>
      <c r="SCC69" s="135"/>
      <c r="SCD69" s="135"/>
      <c r="SCE69" s="135"/>
      <c r="SCF69" s="135"/>
      <c r="SCG69" s="135"/>
      <c r="SCH69" s="135"/>
      <c r="SCI69" s="135"/>
      <c r="SCJ69" s="135"/>
      <c r="SCK69" s="135"/>
      <c r="SCL69" s="135"/>
      <c r="SCM69" s="135"/>
      <c r="SCN69" s="135"/>
      <c r="SCO69" s="135"/>
      <c r="SCP69" s="135"/>
      <c r="SCQ69" s="135"/>
      <c r="SCR69" s="135"/>
      <c r="SCS69" s="135"/>
      <c r="SCT69" s="135"/>
      <c r="SCU69" s="135"/>
      <c r="SCV69" s="135"/>
      <c r="SCW69" s="135"/>
      <c r="SCX69" s="135"/>
      <c r="SCY69" s="135"/>
      <c r="SCZ69" s="135"/>
      <c r="SDA69" s="135"/>
      <c r="SDB69" s="135"/>
      <c r="SDC69" s="135"/>
      <c r="SDD69" s="135"/>
      <c r="SDE69" s="135"/>
      <c r="SDF69" s="135"/>
      <c r="SDG69" s="135"/>
      <c r="SDH69" s="135"/>
      <c r="SDI69" s="135"/>
      <c r="SDJ69" s="135"/>
      <c r="SDK69" s="135"/>
      <c r="SDL69" s="135"/>
      <c r="SDM69" s="135"/>
      <c r="SDN69" s="135"/>
      <c r="SDO69" s="135"/>
      <c r="SDP69" s="135"/>
      <c r="SDQ69" s="135"/>
      <c r="SDR69" s="135"/>
      <c r="SDS69" s="135"/>
      <c r="SDT69" s="135"/>
      <c r="SDU69" s="135"/>
      <c r="SDV69" s="135"/>
      <c r="SDW69" s="135"/>
      <c r="SDX69" s="135"/>
      <c r="SDY69" s="135"/>
      <c r="SDZ69" s="135"/>
      <c r="SEA69" s="135"/>
      <c r="SEB69" s="135"/>
      <c r="SEC69" s="135"/>
      <c r="SED69" s="135"/>
      <c r="SEE69" s="135"/>
      <c r="SEF69" s="135"/>
      <c r="SEG69" s="135"/>
      <c r="SEH69" s="135"/>
      <c r="SEI69" s="135"/>
      <c r="SEJ69" s="135"/>
      <c r="SEK69" s="135"/>
      <c r="SEL69" s="135"/>
      <c r="SEM69" s="135"/>
      <c r="SEN69" s="135"/>
      <c r="SEO69" s="135"/>
      <c r="SEP69" s="135"/>
      <c r="SEQ69" s="135"/>
      <c r="SER69" s="135"/>
      <c r="SES69" s="135"/>
      <c r="SET69" s="135"/>
      <c r="SEU69" s="135"/>
      <c r="SEV69" s="135"/>
      <c r="SEW69" s="135"/>
      <c r="SEX69" s="135"/>
      <c r="SEY69" s="135"/>
      <c r="SEZ69" s="135"/>
      <c r="SFA69" s="135"/>
      <c r="SFB69" s="135"/>
      <c r="SFC69" s="135"/>
      <c r="SFD69" s="135"/>
      <c r="SFE69" s="135"/>
      <c r="SFF69" s="135"/>
      <c r="SFG69" s="135"/>
      <c r="SFH69" s="135"/>
      <c r="SFI69" s="135"/>
      <c r="SFJ69" s="135"/>
      <c r="SFK69" s="135"/>
      <c r="SFL69" s="135"/>
      <c r="SFM69" s="135"/>
      <c r="SFN69" s="135"/>
      <c r="SFO69" s="135"/>
      <c r="SFP69" s="135"/>
      <c r="SFQ69" s="135"/>
      <c r="SFR69" s="135"/>
      <c r="SFS69" s="135"/>
      <c r="SFT69" s="135"/>
      <c r="SFU69" s="135"/>
      <c r="SFV69" s="135"/>
      <c r="SFW69" s="135"/>
      <c r="SFX69" s="135"/>
      <c r="SFY69" s="135"/>
      <c r="SFZ69" s="135"/>
      <c r="SGA69" s="135"/>
      <c r="SGB69" s="135"/>
      <c r="SGC69" s="135"/>
      <c r="SGD69" s="135"/>
      <c r="SGE69" s="135"/>
      <c r="SGF69" s="135"/>
      <c r="SGG69" s="135"/>
      <c r="SGH69" s="135"/>
      <c r="SGI69" s="135"/>
      <c r="SGJ69" s="135"/>
      <c r="SGK69" s="135"/>
      <c r="SGL69" s="135"/>
      <c r="SGM69" s="135"/>
      <c r="SGN69" s="135"/>
      <c r="SGO69" s="135"/>
      <c r="SGP69" s="135"/>
      <c r="SGQ69" s="135"/>
      <c r="SGR69" s="135"/>
      <c r="SGS69" s="135"/>
      <c r="SGT69" s="135"/>
      <c r="SGU69" s="135"/>
      <c r="SGV69" s="135"/>
      <c r="SGW69" s="135"/>
      <c r="SGX69" s="135"/>
      <c r="SGY69" s="135"/>
      <c r="SGZ69" s="135"/>
      <c r="SHA69" s="135"/>
      <c r="SHB69" s="135"/>
      <c r="SHC69" s="135"/>
      <c r="SHD69" s="135"/>
      <c r="SHE69" s="135"/>
      <c r="SHF69" s="135"/>
      <c r="SHG69" s="135"/>
      <c r="SHH69" s="135"/>
      <c r="SHI69" s="135"/>
      <c r="SHJ69" s="135"/>
      <c r="SHK69" s="135"/>
      <c r="SHL69" s="135"/>
      <c r="SHM69" s="135"/>
      <c r="SHN69" s="135"/>
      <c r="SHO69" s="135"/>
      <c r="SHP69" s="135"/>
      <c r="SHQ69" s="135"/>
      <c r="SHR69" s="135"/>
      <c r="SHS69" s="135"/>
      <c r="SHT69" s="135"/>
      <c r="SHU69" s="135"/>
      <c r="SHV69" s="135"/>
      <c r="SHW69" s="135"/>
      <c r="SHX69" s="135"/>
      <c r="SHY69" s="135"/>
      <c r="SHZ69" s="135"/>
      <c r="SIA69" s="135"/>
      <c r="SIB69" s="135"/>
      <c r="SIC69" s="135"/>
      <c r="SID69" s="135"/>
      <c r="SIE69" s="135"/>
      <c r="SIF69" s="135"/>
      <c r="SIG69" s="135"/>
      <c r="SIH69" s="135"/>
      <c r="SII69" s="135"/>
      <c r="SIJ69" s="135"/>
      <c r="SIK69" s="135"/>
      <c r="SIL69" s="135"/>
      <c r="SIM69" s="135"/>
      <c r="SIN69" s="135"/>
      <c r="SIO69" s="135"/>
      <c r="SIP69" s="135"/>
      <c r="SIQ69" s="135"/>
      <c r="SIR69" s="135"/>
      <c r="SIS69" s="135"/>
      <c r="SIT69" s="135"/>
      <c r="SIU69" s="135"/>
      <c r="SIV69" s="135"/>
      <c r="SIW69" s="135"/>
      <c r="SIX69" s="135"/>
      <c r="SIY69" s="135"/>
      <c r="SIZ69" s="135"/>
      <c r="SJA69" s="135"/>
      <c r="SJB69" s="135"/>
      <c r="SJC69" s="135"/>
      <c r="SJD69" s="135"/>
      <c r="SJE69" s="135"/>
      <c r="SJF69" s="135"/>
      <c r="SJG69" s="135"/>
      <c r="SJH69" s="135"/>
      <c r="SJI69" s="135"/>
      <c r="SJJ69" s="135"/>
      <c r="SJK69" s="135"/>
      <c r="SJL69" s="135"/>
      <c r="SJM69" s="135"/>
      <c r="SJN69" s="135"/>
      <c r="SJO69" s="135"/>
      <c r="SJP69" s="135"/>
      <c r="SJQ69" s="135"/>
      <c r="SJR69" s="135"/>
      <c r="SJS69" s="135"/>
      <c r="SJT69" s="135"/>
      <c r="SJU69" s="135"/>
      <c r="SJV69" s="135"/>
      <c r="SJW69" s="135"/>
      <c r="SJX69" s="135"/>
      <c r="SJY69" s="135"/>
      <c r="SJZ69" s="135"/>
      <c r="SKA69" s="135"/>
      <c r="SKB69" s="135"/>
      <c r="SKC69" s="135"/>
      <c r="SKD69" s="135"/>
      <c r="SKE69" s="135"/>
      <c r="SKF69" s="135"/>
      <c r="SKG69" s="135"/>
      <c r="SKH69" s="135"/>
      <c r="SKI69" s="135"/>
      <c r="SKJ69" s="135"/>
      <c r="SKK69" s="135"/>
      <c r="SKL69" s="135"/>
      <c r="SKM69" s="135"/>
      <c r="SKN69" s="135"/>
      <c r="SKO69" s="135"/>
      <c r="SKP69" s="135"/>
      <c r="SKQ69" s="135"/>
      <c r="SKR69" s="135"/>
      <c r="SKS69" s="135"/>
      <c r="SKT69" s="135"/>
      <c r="SKU69" s="135"/>
      <c r="SKV69" s="135"/>
      <c r="SKW69" s="135"/>
      <c r="SKX69" s="135"/>
      <c r="SKY69" s="135"/>
      <c r="SKZ69" s="135"/>
      <c r="SLA69" s="135"/>
      <c r="SLB69" s="135"/>
      <c r="SLC69" s="135"/>
      <c r="SLD69" s="135"/>
      <c r="SLE69" s="135"/>
      <c r="SLF69" s="135"/>
      <c r="SLG69" s="135"/>
      <c r="SLH69" s="135"/>
      <c r="SLI69" s="135"/>
      <c r="SLJ69" s="135"/>
      <c r="SLK69" s="135"/>
      <c r="SLL69" s="135"/>
      <c r="SLM69" s="135"/>
      <c r="SLN69" s="135"/>
      <c r="SLO69" s="135"/>
      <c r="SLP69" s="135"/>
      <c r="SLQ69" s="135"/>
      <c r="SLR69" s="135"/>
      <c r="SLS69" s="135"/>
      <c r="SLT69" s="135"/>
      <c r="SLU69" s="135"/>
      <c r="SLV69" s="135"/>
      <c r="SLW69" s="135"/>
      <c r="SLX69" s="135"/>
      <c r="SLY69" s="135"/>
      <c r="SLZ69" s="135"/>
      <c r="SMA69" s="135"/>
      <c r="SMB69" s="135"/>
      <c r="SMC69" s="135"/>
      <c r="SMD69" s="135"/>
      <c r="SME69" s="135"/>
      <c r="SMF69" s="135"/>
      <c r="SMG69" s="135"/>
      <c r="SMH69" s="135"/>
      <c r="SMI69" s="135"/>
      <c r="SMJ69" s="135"/>
      <c r="SMK69" s="135"/>
      <c r="SML69" s="135"/>
      <c r="SMM69" s="135"/>
      <c r="SMN69" s="135"/>
      <c r="SMO69" s="135"/>
      <c r="SMP69" s="135"/>
      <c r="SMQ69" s="135"/>
      <c r="SMR69" s="135"/>
      <c r="SMS69" s="135"/>
      <c r="SMT69" s="135"/>
      <c r="SMU69" s="135"/>
      <c r="SMV69" s="135"/>
      <c r="SMW69" s="135"/>
      <c r="SMX69" s="135"/>
      <c r="SMY69" s="135"/>
      <c r="SMZ69" s="135"/>
      <c r="SNA69" s="135"/>
      <c r="SNB69" s="135"/>
      <c r="SNC69" s="135"/>
      <c r="SND69" s="135"/>
      <c r="SNE69" s="135"/>
      <c r="SNF69" s="135"/>
      <c r="SNG69" s="135"/>
      <c r="SNH69" s="135"/>
      <c r="SNI69" s="135"/>
      <c r="SNJ69" s="135"/>
      <c r="SNK69" s="135"/>
      <c r="SNL69" s="135"/>
      <c r="SNM69" s="135"/>
      <c r="SNN69" s="135"/>
      <c r="SNO69" s="135"/>
      <c r="SNP69" s="135"/>
      <c r="SNQ69" s="135"/>
      <c r="SNR69" s="135"/>
      <c r="SNS69" s="135"/>
      <c r="SNT69" s="135"/>
      <c r="SNU69" s="135"/>
      <c r="SNV69" s="135"/>
      <c r="SNW69" s="135"/>
      <c r="SNX69" s="135"/>
      <c r="SNY69" s="135"/>
      <c r="SNZ69" s="135"/>
      <c r="SOA69" s="135"/>
      <c r="SOB69" s="135"/>
      <c r="SOC69" s="135"/>
      <c r="SOD69" s="135"/>
      <c r="SOE69" s="135"/>
      <c r="SOF69" s="135"/>
      <c r="SOG69" s="135"/>
      <c r="SOH69" s="135"/>
      <c r="SOI69" s="135"/>
      <c r="SOJ69" s="135"/>
      <c r="SOK69" s="135"/>
      <c r="SOL69" s="135"/>
      <c r="SOM69" s="135"/>
      <c r="SON69" s="135"/>
      <c r="SOO69" s="135"/>
      <c r="SOP69" s="135"/>
      <c r="SOQ69" s="135"/>
      <c r="SOR69" s="135"/>
      <c r="SOS69" s="135"/>
      <c r="SOT69" s="135"/>
      <c r="SOU69" s="135"/>
      <c r="SOV69" s="135"/>
      <c r="SOW69" s="135"/>
      <c r="SOX69" s="135"/>
      <c r="SOY69" s="135"/>
      <c r="SOZ69" s="135"/>
      <c r="SPA69" s="135"/>
      <c r="SPB69" s="135"/>
      <c r="SPC69" s="135"/>
      <c r="SPD69" s="135"/>
      <c r="SPE69" s="135"/>
      <c r="SPF69" s="135"/>
      <c r="SPG69" s="135"/>
      <c r="SPH69" s="135"/>
      <c r="SPI69" s="135"/>
      <c r="SPJ69" s="135"/>
      <c r="SPK69" s="135"/>
      <c r="SPL69" s="135"/>
      <c r="SPM69" s="135"/>
      <c r="SPN69" s="135"/>
      <c r="SPO69" s="135"/>
      <c r="SPP69" s="135"/>
      <c r="SPQ69" s="135"/>
      <c r="SPR69" s="135"/>
      <c r="SPS69" s="135"/>
      <c r="SPT69" s="135"/>
      <c r="SPU69" s="135"/>
      <c r="SPV69" s="135"/>
      <c r="SPW69" s="135"/>
      <c r="SPX69" s="135"/>
      <c r="SPY69" s="135"/>
      <c r="SPZ69" s="135"/>
      <c r="SQA69" s="135"/>
      <c r="SQB69" s="135"/>
      <c r="SQC69" s="135"/>
      <c r="SQD69" s="135"/>
      <c r="SQE69" s="135"/>
      <c r="SQF69" s="135"/>
      <c r="SQG69" s="135"/>
      <c r="SQH69" s="135"/>
      <c r="SQI69" s="135"/>
      <c r="SQJ69" s="135"/>
      <c r="SQK69" s="135"/>
      <c r="SQL69" s="135"/>
      <c r="SQM69" s="135"/>
      <c r="SQN69" s="135"/>
      <c r="SQO69" s="135"/>
      <c r="SQP69" s="135"/>
      <c r="SQQ69" s="135"/>
      <c r="SQR69" s="135"/>
      <c r="SQS69" s="135"/>
      <c r="SQT69" s="135"/>
      <c r="SQU69" s="135"/>
      <c r="SQV69" s="135"/>
      <c r="SQW69" s="135"/>
      <c r="SQX69" s="135"/>
      <c r="SQY69" s="135"/>
      <c r="SQZ69" s="135"/>
      <c r="SRA69" s="135"/>
      <c r="SRB69" s="135"/>
      <c r="SRC69" s="135"/>
      <c r="SRD69" s="135"/>
      <c r="SRE69" s="135"/>
      <c r="SRF69" s="135"/>
      <c r="SRG69" s="135"/>
      <c r="SRH69" s="135"/>
      <c r="SRI69" s="135"/>
      <c r="SRJ69" s="135"/>
      <c r="SRK69" s="135"/>
      <c r="SRL69" s="135"/>
      <c r="SRM69" s="135"/>
      <c r="SRN69" s="135"/>
      <c r="SRO69" s="135"/>
      <c r="SRP69" s="135"/>
      <c r="SRQ69" s="135"/>
      <c r="SRR69" s="135"/>
      <c r="SRS69" s="135"/>
      <c r="SRT69" s="135"/>
      <c r="SRU69" s="135"/>
      <c r="SRV69" s="135"/>
      <c r="SRW69" s="135"/>
      <c r="SRX69" s="135"/>
      <c r="SRY69" s="135"/>
      <c r="SRZ69" s="135"/>
      <c r="SSA69" s="135"/>
      <c r="SSB69" s="135"/>
      <c r="SSC69" s="135"/>
      <c r="SSD69" s="135"/>
      <c r="SSE69" s="135"/>
      <c r="SSF69" s="135"/>
      <c r="SSG69" s="135"/>
      <c r="SSH69" s="135"/>
      <c r="SSI69" s="135"/>
      <c r="SSJ69" s="135"/>
      <c r="SSK69" s="135"/>
      <c r="SSL69" s="135"/>
      <c r="SSM69" s="135"/>
      <c r="SSN69" s="135"/>
      <c r="SSO69" s="135"/>
      <c r="SSP69" s="135"/>
      <c r="SSQ69" s="135"/>
      <c r="SSR69" s="135"/>
      <c r="SSS69" s="135"/>
      <c r="SST69" s="135"/>
      <c r="SSU69" s="135"/>
      <c r="SSV69" s="135"/>
      <c r="SSW69" s="135"/>
      <c r="SSX69" s="135"/>
      <c r="SSY69" s="135"/>
      <c r="SSZ69" s="135"/>
      <c r="STA69" s="135"/>
      <c r="STB69" s="135"/>
      <c r="STC69" s="135"/>
      <c r="STD69" s="135"/>
      <c r="STE69" s="135"/>
      <c r="STF69" s="135"/>
      <c r="STG69" s="135"/>
      <c r="STH69" s="135"/>
      <c r="STI69" s="135"/>
      <c r="STJ69" s="135"/>
      <c r="STK69" s="135"/>
      <c r="STL69" s="135"/>
      <c r="STM69" s="135"/>
      <c r="STN69" s="135"/>
      <c r="STO69" s="135"/>
      <c r="STP69" s="135"/>
      <c r="STQ69" s="135"/>
      <c r="STR69" s="135"/>
      <c r="STS69" s="135"/>
      <c r="STT69" s="135"/>
      <c r="STU69" s="135"/>
      <c r="STV69" s="135"/>
      <c r="STW69" s="135"/>
      <c r="STX69" s="135"/>
      <c r="STY69" s="135"/>
      <c r="STZ69" s="135"/>
      <c r="SUA69" s="135"/>
      <c r="SUB69" s="135"/>
      <c r="SUC69" s="135"/>
      <c r="SUD69" s="135"/>
      <c r="SUE69" s="135"/>
      <c r="SUF69" s="135"/>
      <c r="SUG69" s="135"/>
      <c r="SUH69" s="135"/>
      <c r="SUI69" s="135"/>
      <c r="SUJ69" s="135"/>
      <c r="SUK69" s="135"/>
      <c r="SUL69" s="135"/>
      <c r="SUM69" s="135"/>
      <c r="SUN69" s="135"/>
      <c r="SUO69" s="135"/>
      <c r="SUP69" s="135"/>
      <c r="SUQ69" s="135"/>
      <c r="SUR69" s="135"/>
      <c r="SUS69" s="135"/>
      <c r="SUT69" s="135"/>
      <c r="SUU69" s="135"/>
      <c r="SUV69" s="135"/>
      <c r="SUW69" s="135"/>
      <c r="SUX69" s="135"/>
      <c r="SUY69" s="135"/>
      <c r="SUZ69" s="135"/>
      <c r="SVA69" s="135"/>
      <c r="SVB69" s="135"/>
      <c r="SVC69" s="135"/>
      <c r="SVD69" s="135"/>
      <c r="SVE69" s="135"/>
      <c r="SVF69" s="135"/>
      <c r="SVG69" s="135"/>
      <c r="SVH69" s="135"/>
      <c r="SVI69" s="135"/>
      <c r="SVJ69" s="135"/>
      <c r="SVK69" s="135"/>
      <c r="SVL69" s="135"/>
      <c r="SVM69" s="135"/>
      <c r="SVN69" s="135"/>
      <c r="SVO69" s="135"/>
      <c r="SVP69" s="135"/>
      <c r="SVQ69" s="135"/>
      <c r="SVR69" s="135"/>
      <c r="SVS69" s="135"/>
      <c r="SVT69" s="135"/>
      <c r="SVU69" s="135"/>
      <c r="SVV69" s="135"/>
      <c r="SVW69" s="135"/>
      <c r="SVX69" s="135"/>
      <c r="SVY69" s="135"/>
      <c r="SVZ69" s="135"/>
      <c r="SWA69" s="135"/>
      <c r="SWB69" s="135"/>
      <c r="SWC69" s="135"/>
      <c r="SWD69" s="135"/>
      <c r="SWE69" s="135"/>
      <c r="SWF69" s="135"/>
      <c r="SWG69" s="135"/>
      <c r="SWH69" s="135"/>
      <c r="SWI69" s="135"/>
      <c r="SWJ69" s="135"/>
      <c r="SWK69" s="135"/>
      <c r="SWL69" s="135"/>
      <c r="SWM69" s="135"/>
      <c r="SWN69" s="135"/>
      <c r="SWO69" s="135"/>
      <c r="SWP69" s="135"/>
      <c r="SWQ69" s="135"/>
      <c r="SWR69" s="135"/>
      <c r="SWS69" s="135"/>
      <c r="SWT69" s="135"/>
      <c r="SWU69" s="135"/>
      <c r="SWV69" s="135"/>
      <c r="SWW69" s="135"/>
      <c r="SWX69" s="135"/>
      <c r="SWY69" s="135"/>
      <c r="SWZ69" s="135"/>
      <c r="SXA69" s="135"/>
      <c r="SXB69" s="135"/>
      <c r="SXC69" s="135"/>
      <c r="SXD69" s="135"/>
      <c r="SXE69" s="135"/>
      <c r="SXF69" s="135"/>
      <c r="SXG69" s="135"/>
      <c r="SXH69" s="135"/>
      <c r="SXI69" s="135"/>
      <c r="SXJ69" s="135"/>
      <c r="SXK69" s="135"/>
      <c r="SXL69" s="135"/>
      <c r="SXM69" s="135"/>
      <c r="SXN69" s="135"/>
      <c r="SXO69" s="135"/>
      <c r="SXP69" s="135"/>
      <c r="SXQ69" s="135"/>
      <c r="SXR69" s="135"/>
      <c r="SXS69" s="135"/>
      <c r="SXT69" s="135"/>
      <c r="SXU69" s="135"/>
      <c r="SXV69" s="135"/>
      <c r="SXW69" s="135"/>
      <c r="SXX69" s="135"/>
      <c r="SXY69" s="135"/>
      <c r="SXZ69" s="135"/>
      <c r="SYA69" s="135"/>
      <c r="SYB69" s="135"/>
      <c r="SYC69" s="135"/>
      <c r="SYD69" s="135"/>
      <c r="SYE69" s="135"/>
      <c r="SYF69" s="135"/>
      <c r="SYG69" s="135"/>
      <c r="SYH69" s="135"/>
      <c r="SYI69" s="135"/>
      <c r="SYJ69" s="135"/>
      <c r="SYK69" s="135"/>
      <c r="SYL69" s="135"/>
      <c r="SYM69" s="135"/>
      <c r="SYN69" s="135"/>
      <c r="SYO69" s="135"/>
      <c r="SYP69" s="135"/>
      <c r="SYQ69" s="135"/>
      <c r="SYR69" s="135"/>
      <c r="SYS69" s="135"/>
      <c r="SYT69" s="135"/>
      <c r="SYU69" s="135"/>
      <c r="SYV69" s="135"/>
      <c r="SYW69" s="135"/>
      <c r="SYX69" s="135"/>
      <c r="SYY69" s="135"/>
      <c r="SYZ69" s="135"/>
      <c r="SZA69" s="135"/>
      <c r="SZB69" s="135"/>
      <c r="SZC69" s="135"/>
      <c r="SZD69" s="135"/>
      <c r="SZE69" s="135"/>
      <c r="SZF69" s="135"/>
      <c r="SZG69" s="135"/>
      <c r="SZH69" s="135"/>
      <c r="SZI69" s="135"/>
      <c r="SZJ69" s="135"/>
      <c r="SZK69" s="135"/>
      <c r="SZL69" s="135"/>
      <c r="SZM69" s="135"/>
      <c r="SZN69" s="135"/>
      <c r="SZO69" s="135"/>
      <c r="SZP69" s="135"/>
      <c r="SZQ69" s="135"/>
      <c r="SZR69" s="135"/>
      <c r="SZS69" s="135"/>
      <c r="SZT69" s="135"/>
      <c r="SZU69" s="135"/>
      <c r="SZV69" s="135"/>
      <c r="SZW69" s="135"/>
      <c r="SZX69" s="135"/>
      <c r="SZY69" s="135"/>
      <c r="SZZ69" s="135"/>
      <c r="TAA69" s="135"/>
      <c r="TAB69" s="135"/>
      <c r="TAC69" s="135"/>
      <c r="TAD69" s="135"/>
      <c r="TAE69" s="135"/>
      <c r="TAF69" s="135"/>
      <c r="TAG69" s="135"/>
      <c r="TAH69" s="135"/>
      <c r="TAI69" s="135"/>
      <c r="TAJ69" s="135"/>
      <c r="TAK69" s="135"/>
      <c r="TAL69" s="135"/>
      <c r="TAM69" s="135"/>
      <c r="TAN69" s="135"/>
      <c r="TAO69" s="135"/>
      <c r="TAP69" s="135"/>
      <c r="TAQ69" s="135"/>
      <c r="TAR69" s="135"/>
      <c r="TAS69" s="135"/>
      <c r="TAT69" s="135"/>
      <c r="TAU69" s="135"/>
      <c r="TAV69" s="135"/>
      <c r="TAW69" s="135"/>
      <c r="TAX69" s="135"/>
      <c r="TAY69" s="135"/>
      <c r="TAZ69" s="135"/>
      <c r="TBA69" s="135"/>
      <c r="TBB69" s="135"/>
      <c r="TBC69" s="135"/>
      <c r="TBD69" s="135"/>
      <c r="TBE69" s="135"/>
      <c r="TBF69" s="135"/>
      <c r="TBG69" s="135"/>
      <c r="TBH69" s="135"/>
      <c r="TBI69" s="135"/>
      <c r="TBJ69" s="135"/>
      <c r="TBK69" s="135"/>
      <c r="TBL69" s="135"/>
      <c r="TBM69" s="135"/>
      <c r="TBN69" s="135"/>
      <c r="TBO69" s="135"/>
      <c r="TBP69" s="135"/>
      <c r="TBQ69" s="135"/>
      <c r="TBR69" s="135"/>
      <c r="TBS69" s="135"/>
      <c r="TBT69" s="135"/>
      <c r="TBU69" s="135"/>
      <c r="TBV69" s="135"/>
      <c r="TBW69" s="135"/>
      <c r="TBX69" s="135"/>
      <c r="TBY69" s="135"/>
      <c r="TBZ69" s="135"/>
      <c r="TCA69" s="135"/>
      <c r="TCB69" s="135"/>
      <c r="TCC69" s="135"/>
      <c r="TCD69" s="135"/>
      <c r="TCE69" s="135"/>
      <c r="TCF69" s="135"/>
      <c r="TCG69" s="135"/>
      <c r="TCH69" s="135"/>
      <c r="TCI69" s="135"/>
      <c r="TCJ69" s="135"/>
      <c r="TCK69" s="135"/>
      <c r="TCL69" s="135"/>
      <c r="TCM69" s="135"/>
      <c r="TCN69" s="135"/>
      <c r="TCO69" s="135"/>
      <c r="TCP69" s="135"/>
      <c r="TCQ69" s="135"/>
      <c r="TCR69" s="135"/>
      <c r="TCS69" s="135"/>
      <c r="TCT69" s="135"/>
      <c r="TCU69" s="135"/>
      <c r="TCV69" s="135"/>
      <c r="TCW69" s="135"/>
      <c r="TCX69" s="135"/>
      <c r="TCY69" s="135"/>
      <c r="TCZ69" s="135"/>
      <c r="TDA69" s="135"/>
      <c r="TDB69" s="135"/>
      <c r="TDC69" s="135"/>
      <c r="TDD69" s="135"/>
      <c r="TDE69" s="135"/>
      <c r="TDF69" s="135"/>
      <c r="TDG69" s="135"/>
      <c r="TDH69" s="135"/>
      <c r="TDI69" s="135"/>
      <c r="TDJ69" s="135"/>
      <c r="TDK69" s="135"/>
      <c r="TDL69" s="135"/>
      <c r="TDM69" s="135"/>
      <c r="TDN69" s="135"/>
      <c r="TDO69" s="135"/>
      <c r="TDP69" s="135"/>
      <c r="TDQ69" s="135"/>
      <c r="TDR69" s="135"/>
      <c r="TDS69" s="135"/>
      <c r="TDT69" s="135"/>
      <c r="TDU69" s="135"/>
      <c r="TDV69" s="135"/>
      <c r="TDW69" s="135"/>
      <c r="TDX69" s="135"/>
      <c r="TDY69" s="135"/>
      <c r="TDZ69" s="135"/>
      <c r="TEA69" s="135"/>
      <c r="TEB69" s="135"/>
      <c r="TEC69" s="135"/>
      <c r="TED69" s="135"/>
      <c r="TEE69" s="135"/>
      <c r="TEF69" s="135"/>
      <c r="TEG69" s="135"/>
      <c r="TEH69" s="135"/>
      <c r="TEI69" s="135"/>
      <c r="TEJ69" s="135"/>
      <c r="TEK69" s="135"/>
      <c r="TEL69" s="135"/>
      <c r="TEM69" s="135"/>
      <c r="TEN69" s="135"/>
      <c r="TEO69" s="135"/>
      <c r="TEP69" s="135"/>
      <c r="TEQ69" s="135"/>
      <c r="TER69" s="135"/>
      <c r="TES69" s="135"/>
      <c r="TET69" s="135"/>
      <c r="TEU69" s="135"/>
      <c r="TEV69" s="135"/>
      <c r="TEW69" s="135"/>
      <c r="TEX69" s="135"/>
      <c r="TEY69" s="135"/>
      <c r="TEZ69" s="135"/>
      <c r="TFA69" s="135"/>
      <c r="TFB69" s="135"/>
      <c r="TFC69" s="135"/>
      <c r="TFD69" s="135"/>
      <c r="TFE69" s="135"/>
      <c r="TFF69" s="135"/>
      <c r="TFG69" s="135"/>
      <c r="TFH69" s="135"/>
      <c r="TFI69" s="135"/>
      <c r="TFJ69" s="135"/>
      <c r="TFK69" s="135"/>
      <c r="TFL69" s="135"/>
      <c r="TFM69" s="135"/>
      <c r="TFN69" s="135"/>
      <c r="TFO69" s="135"/>
      <c r="TFP69" s="135"/>
      <c r="TFQ69" s="135"/>
      <c r="TFR69" s="135"/>
      <c r="TFS69" s="135"/>
      <c r="TFT69" s="135"/>
      <c r="TFU69" s="135"/>
      <c r="TFV69" s="135"/>
      <c r="TFW69" s="135"/>
      <c r="TFX69" s="135"/>
      <c r="TFY69" s="135"/>
      <c r="TFZ69" s="135"/>
      <c r="TGA69" s="135"/>
      <c r="TGB69" s="135"/>
      <c r="TGC69" s="135"/>
      <c r="TGD69" s="135"/>
      <c r="TGE69" s="135"/>
      <c r="TGF69" s="135"/>
      <c r="TGG69" s="135"/>
      <c r="TGH69" s="135"/>
      <c r="TGI69" s="135"/>
      <c r="TGJ69" s="135"/>
      <c r="TGK69" s="135"/>
      <c r="TGL69" s="135"/>
      <c r="TGM69" s="135"/>
      <c r="TGN69" s="135"/>
      <c r="TGO69" s="135"/>
      <c r="TGP69" s="135"/>
      <c r="TGQ69" s="135"/>
      <c r="TGR69" s="135"/>
      <c r="TGS69" s="135"/>
      <c r="TGT69" s="135"/>
      <c r="TGU69" s="135"/>
      <c r="TGV69" s="135"/>
      <c r="TGW69" s="135"/>
      <c r="TGX69" s="135"/>
      <c r="TGY69" s="135"/>
      <c r="TGZ69" s="135"/>
      <c r="THA69" s="135"/>
      <c r="THB69" s="135"/>
      <c r="THC69" s="135"/>
      <c r="THD69" s="135"/>
      <c r="THE69" s="135"/>
      <c r="THF69" s="135"/>
      <c r="THG69" s="135"/>
      <c r="THH69" s="135"/>
      <c r="THI69" s="135"/>
      <c r="THJ69" s="135"/>
      <c r="THK69" s="135"/>
      <c r="THL69" s="135"/>
      <c r="THM69" s="135"/>
      <c r="THN69" s="135"/>
      <c r="THO69" s="135"/>
      <c r="THP69" s="135"/>
      <c r="THQ69" s="135"/>
      <c r="THR69" s="135"/>
      <c r="THS69" s="135"/>
      <c r="THT69" s="135"/>
      <c r="THU69" s="135"/>
      <c r="THV69" s="135"/>
      <c r="THW69" s="135"/>
      <c r="THX69" s="135"/>
      <c r="THY69" s="135"/>
      <c r="THZ69" s="135"/>
      <c r="TIA69" s="135"/>
      <c r="TIB69" s="135"/>
      <c r="TIC69" s="135"/>
      <c r="TID69" s="135"/>
      <c r="TIE69" s="135"/>
      <c r="TIF69" s="135"/>
      <c r="TIG69" s="135"/>
      <c r="TIH69" s="135"/>
      <c r="TII69" s="135"/>
      <c r="TIJ69" s="135"/>
      <c r="TIK69" s="135"/>
      <c r="TIL69" s="135"/>
      <c r="TIM69" s="135"/>
      <c r="TIN69" s="135"/>
      <c r="TIO69" s="135"/>
      <c r="TIP69" s="135"/>
      <c r="TIQ69" s="135"/>
      <c r="TIR69" s="135"/>
      <c r="TIS69" s="135"/>
      <c r="TIT69" s="135"/>
      <c r="TIU69" s="135"/>
      <c r="TIV69" s="135"/>
      <c r="TIW69" s="135"/>
      <c r="TIX69" s="135"/>
      <c r="TIY69" s="135"/>
      <c r="TIZ69" s="135"/>
      <c r="TJA69" s="135"/>
      <c r="TJB69" s="135"/>
      <c r="TJC69" s="135"/>
      <c r="TJD69" s="135"/>
      <c r="TJE69" s="135"/>
      <c r="TJF69" s="135"/>
      <c r="TJG69" s="135"/>
      <c r="TJH69" s="135"/>
      <c r="TJI69" s="135"/>
      <c r="TJJ69" s="135"/>
      <c r="TJK69" s="135"/>
      <c r="TJL69" s="135"/>
      <c r="TJM69" s="135"/>
      <c r="TJN69" s="135"/>
      <c r="TJO69" s="135"/>
      <c r="TJP69" s="135"/>
      <c r="TJQ69" s="135"/>
      <c r="TJR69" s="135"/>
      <c r="TJS69" s="135"/>
      <c r="TJT69" s="135"/>
      <c r="TJU69" s="135"/>
      <c r="TJV69" s="135"/>
      <c r="TJW69" s="135"/>
      <c r="TJX69" s="135"/>
      <c r="TJY69" s="135"/>
      <c r="TJZ69" s="135"/>
      <c r="TKA69" s="135"/>
      <c r="TKB69" s="135"/>
      <c r="TKC69" s="135"/>
      <c r="TKD69" s="135"/>
      <c r="TKE69" s="135"/>
      <c r="TKF69" s="135"/>
      <c r="TKG69" s="135"/>
      <c r="TKH69" s="135"/>
      <c r="TKI69" s="135"/>
      <c r="TKJ69" s="135"/>
      <c r="TKK69" s="135"/>
      <c r="TKL69" s="135"/>
      <c r="TKM69" s="135"/>
      <c r="TKN69" s="135"/>
      <c r="TKO69" s="135"/>
      <c r="TKP69" s="135"/>
      <c r="TKQ69" s="135"/>
      <c r="TKR69" s="135"/>
      <c r="TKS69" s="135"/>
      <c r="TKT69" s="135"/>
      <c r="TKU69" s="135"/>
      <c r="TKV69" s="135"/>
      <c r="TKW69" s="135"/>
      <c r="TKX69" s="135"/>
      <c r="TKY69" s="135"/>
      <c r="TKZ69" s="135"/>
      <c r="TLA69" s="135"/>
      <c r="TLB69" s="135"/>
      <c r="TLC69" s="135"/>
      <c r="TLD69" s="135"/>
      <c r="TLE69" s="135"/>
      <c r="TLF69" s="135"/>
      <c r="TLG69" s="135"/>
      <c r="TLH69" s="135"/>
      <c r="TLI69" s="135"/>
      <c r="TLJ69" s="135"/>
      <c r="TLK69" s="135"/>
      <c r="TLL69" s="135"/>
      <c r="TLM69" s="135"/>
      <c r="TLN69" s="135"/>
      <c r="TLO69" s="135"/>
      <c r="TLP69" s="135"/>
      <c r="TLQ69" s="135"/>
      <c r="TLR69" s="135"/>
      <c r="TLS69" s="135"/>
      <c r="TLT69" s="135"/>
      <c r="TLU69" s="135"/>
      <c r="TLV69" s="135"/>
      <c r="TLW69" s="135"/>
      <c r="TLX69" s="135"/>
      <c r="TLY69" s="135"/>
      <c r="TLZ69" s="135"/>
      <c r="TMA69" s="135"/>
      <c r="TMB69" s="135"/>
      <c r="TMC69" s="135"/>
      <c r="TMD69" s="135"/>
      <c r="TME69" s="135"/>
      <c r="TMF69" s="135"/>
      <c r="TMG69" s="135"/>
      <c r="TMH69" s="135"/>
      <c r="TMI69" s="135"/>
      <c r="TMJ69" s="135"/>
      <c r="TMK69" s="135"/>
      <c r="TML69" s="135"/>
      <c r="TMM69" s="135"/>
      <c r="TMN69" s="135"/>
      <c r="TMO69" s="135"/>
      <c r="TMP69" s="135"/>
      <c r="TMQ69" s="135"/>
      <c r="TMR69" s="135"/>
      <c r="TMS69" s="135"/>
      <c r="TMT69" s="135"/>
      <c r="TMU69" s="135"/>
      <c r="TMV69" s="135"/>
      <c r="TMW69" s="135"/>
      <c r="TMX69" s="135"/>
      <c r="TMY69" s="135"/>
      <c r="TMZ69" s="135"/>
      <c r="TNA69" s="135"/>
      <c r="TNB69" s="135"/>
      <c r="TNC69" s="135"/>
      <c r="TND69" s="135"/>
      <c r="TNE69" s="135"/>
      <c r="TNF69" s="135"/>
      <c r="TNG69" s="135"/>
      <c r="TNH69" s="135"/>
      <c r="TNI69" s="135"/>
      <c r="TNJ69" s="135"/>
      <c r="TNK69" s="135"/>
      <c r="TNL69" s="135"/>
      <c r="TNM69" s="135"/>
      <c r="TNN69" s="135"/>
      <c r="TNO69" s="135"/>
      <c r="TNP69" s="135"/>
      <c r="TNQ69" s="135"/>
      <c r="TNR69" s="135"/>
      <c r="TNS69" s="135"/>
      <c r="TNT69" s="135"/>
      <c r="TNU69" s="135"/>
      <c r="TNV69" s="135"/>
      <c r="TNW69" s="135"/>
      <c r="TNX69" s="135"/>
      <c r="TNY69" s="135"/>
      <c r="TNZ69" s="135"/>
      <c r="TOA69" s="135"/>
      <c r="TOB69" s="135"/>
      <c r="TOC69" s="135"/>
      <c r="TOD69" s="135"/>
      <c r="TOE69" s="135"/>
      <c r="TOF69" s="135"/>
      <c r="TOG69" s="135"/>
      <c r="TOH69" s="135"/>
      <c r="TOI69" s="135"/>
      <c r="TOJ69" s="135"/>
      <c r="TOK69" s="135"/>
      <c r="TOL69" s="135"/>
      <c r="TOM69" s="135"/>
      <c r="TON69" s="135"/>
      <c r="TOO69" s="135"/>
      <c r="TOP69" s="135"/>
      <c r="TOQ69" s="135"/>
      <c r="TOR69" s="135"/>
      <c r="TOS69" s="135"/>
      <c r="TOT69" s="135"/>
      <c r="TOU69" s="135"/>
      <c r="TOV69" s="135"/>
      <c r="TOW69" s="135"/>
      <c r="TOX69" s="135"/>
      <c r="TOY69" s="135"/>
      <c r="TOZ69" s="135"/>
      <c r="TPA69" s="135"/>
      <c r="TPB69" s="135"/>
      <c r="TPC69" s="135"/>
      <c r="TPD69" s="135"/>
      <c r="TPE69" s="135"/>
      <c r="TPF69" s="135"/>
      <c r="TPG69" s="135"/>
      <c r="TPH69" s="135"/>
      <c r="TPI69" s="135"/>
      <c r="TPJ69" s="135"/>
      <c r="TPK69" s="135"/>
      <c r="TPL69" s="135"/>
      <c r="TPM69" s="135"/>
      <c r="TPN69" s="135"/>
      <c r="TPO69" s="135"/>
      <c r="TPP69" s="135"/>
      <c r="TPQ69" s="135"/>
      <c r="TPR69" s="135"/>
      <c r="TPS69" s="135"/>
      <c r="TPT69" s="135"/>
      <c r="TPU69" s="135"/>
      <c r="TPV69" s="135"/>
      <c r="TPW69" s="135"/>
      <c r="TPX69" s="135"/>
      <c r="TPY69" s="135"/>
      <c r="TPZ69" s="135"/>
      <c r="TQA69" s="135"/>
      <c r="TQB69" s="135"/>
      <c r="TQC69" s="135"/>
      <c r="TQD69" s="135"/>
      <c r="TQE69" s="135"/>
      <c r="TQF69" s="135"/>
      <c r="TQG69" s="135"/>
      <c r="TQH69" s="135"/>
      <c r="TQI69" s="135"/>
      <c r="TQJ69" s="135"/>
      <c r="TQK69" s="135"/>
      <c r="TQL69" s="135"/>
      <c r="TQM69" s="135"/>
      <c r="TQN69" s="135"/>
      <c r="TQO69" s="135"/>
      <c r="TQP69" s="135"/>
      <c r="TQQ69" s="135"/>
      <c r="TQR69" s="135"/>
      <c r="TQS69" s="135"/>
      <c r="TQT69" s="135"/>
      <c r="TQU69" s="135"/>
      <c r="TQV69" s="135"/>
      <c r="TQW69" s="135"/>
      <c r="TQX69" s="135"/>
      <c r="TQY69" s="135"/>
      <c r="TQZ69" s="135"/>
      <c r="TRA69" s="135"/>
      <c r="TRB69" s="135"/>
      <c r="TRC69" s="135"/>
      <c r="TRD69" s="135"/>
      <c r="TRE69" s="135"/>
      <c r="TRF69" s="135"/>
      <c r="TRG69" s="135"/>
      <c r="TRH69" s="135"/>
      <c r="TRI69" s="135"/>
      <c r="TRJ69" s="135"/>
      <c r="TRK69" s="135"/>
      <c r="TRL69" s="135"/>
      <c r="TRM69" s="135"/>
      <c r="TRN69" s="135"/>
      <c r="TRO69" s="135"/>
      <c r="TRP69" s="135"/>
      <c r="TRQ69" s="135"/>
      <c r="TRR69" s="135"/>
      <c r="TRS69" s="135"/>
      <c r="TRT69" s="135"/>
      <c r="TRU69" s="135"/>
      <c r="TRV69" s="135"/>
      <c r="TRW69" s="135"/>
      <c r="TRX69" s="135"/>
      <c r="TRY69" s="135"/>
      <c r="TRZ69" s="135"/>
      <c r="TSA69" s="135"/>
      <c r="TSB69" s="135"/>
      <c r="TSC69" s="135"/>
      <c r="TSD69" s="135"/>
      <c r="TSE69" s="135"/>
      <c r="TSF69" s="135"/>
      <c r="TSG69" s="135"/>
      <c r="TSH69" s="135"/>
      <c r="TSI69" s="135"/>
      <c r="TSJ69" s="135"/>
      <c r="TSK69" s="135"/>
      <c r="TSL69" s="135"/>
      <c r="TSM69" s="135"/>
      <c r="TSN69" s="135"/>
      <c r="TSO69" s="135"/>
      <c r="TSP69" s="135"/>
      <c r="TSQ69" s="135"/>
      <c r="TSR69" s="135"/>
      <c r="TSS69" s="135"/>
      <c r="TST69" s="135"/>
      <c r="TSU69" s="135"/>
      <c r="TSV69" s="135"/>
      <c r="TSW69" s="135"/>
      <c r="TSX69" s="135"/>
      <c r="TSY69" s="135"/>
      <c r="TSZ69" s="135"/>
      <c r="TTA69" s="135"/>
      <c r="TTB69" s="135"/>
      <c r="TTC69" s="135"/>
      <c r="TTD69" s="135"/>
      <c r="TTE69" s="135"/>
      <c r="TTF69" s="135"/>
      <c r="TTG69" s="135"/>
      <c r="TTH69" s="135"/>
      <c r="TTI69" s="135"/>
      <c r="TTJ69" s="135"/>
      <c r="TTK69" s="135"/>
      <c r="TTL69" s="135"/>
      <c r="TTM69" s="135"/>
      <c r="TTN69" s="135"/>
      <c r="TTO69" s="135"/>
      <c r="TTP69" s="135"/>
      <c r="TTQ69" s="135"/>
      <c r="TTR69" s="135"/>
      <c r="TTS69" s="135"/>
      <c r="TTT69" s="135"/>
      <c r="TTU69" s="135"/>
      <c r="TTV69" s="135"/>
      <c r="TTW69" s="135"/>
      <c r="TTX69" s="135"/>
      <c r="TTY69" s="135"/>
      <c r="TTZ69" s="135"/>
      <c r="TUA69" s="135"/>
      <c r="TUB69" s="135"/>
      <c r="TUC69" s="135"/>
      <c r="TUD69" s="135"/>
      <c r="TUE69" s="135"/>
      <c r="TUF69" s="135"/>
      <c r="TUG69" s="135"/>
      <c r="TUH69" s="135"/>
      <c r="TUI69" s="135"/>
      <c r="TUJ69" s="135"/>
      <c r="TUK69" s="135"/>
      <c r="TUL69" s="135"/>
      <c r="TUM69" s="135"/>
      <c r="TUN69" s="135"/>
      <c r="TUO69" s="135"/>
      <c r="TUP69" s="135"/>
      <c r="TUQ69" s="135"/>
      <c r="TUR69" s="135"/>
      <c r="TUS69" s="135"/>
      <c r="TUT69" s="135"/>
      <c r="TUU69" s="135"/>
      <c r="TUV69" s="135"/>
      <c r="TUW69" s="135"/>
      <c r="TUX69" s="135"/>
      <c r="TUY69" s="135"/>
      <c r="TUZ69" s="135"/>
      <c r="TVA69" s="135"/>
      <c r="TVB69" s="135"/>
      <c r="TVC69" s="135"/>
      <c r="TVD69" s="135"/>
      <c r="TVE69" s="135"/>
      <c r="TVF69" s="135"/>
      <c r="TVG69" s="135"/>
      <c r="TVH69" s="135"/>
      <c r="TVI69" s="135"/>
      <c r="TVJ69" s="135"/>
      <c r="TVK69" s="135"/>
      <c r="TVL69" s="135"/>
      <c r="TVM69" s="135"/>
      <c r="TVN69" s="135"/>
      <c r="TVO69" s="135"/>
      <c r="TVP69" s="135"/>
      <c r="TVQ69" s="135"/>
      <c r="TVR69" s="135"/>
      <c r="TVS69" s="135"/>
      <c r="TVT69" s="135"/>
      <c r="TVU69" s="135"/>
      <c r="TVV69" s="135"/>
      <c r="TVW69" s="135"/>
      <c r="TVX69" s="135"/>
      <c r="TVY69" s="135"/>
      <c r="TVZ69" s="135"/>
      <c r="TWA69" s="135"/>
      <c r="TWB69" s="135"/>
      <c r="TWC69" s="135"/>
      <c r="TWD69" s="135"/>
      <c r="TWE69" s="135"/>
      <c r="TWF69" s="135"/>
      <c r="TWG69" s="135"/>
      <c r="TWH69" s="135"/>
      <c r="TWI69" s="135"/>
      <c r="TWJ69" s="135"/>
      <c r="TWK69" s="135"/>
      <c r="TWL69" s="135"/>
      <c r="TWM69" s="135"/>
      <c r="TWN69" s="135"/>
      <c r="TWO69" s="135"/>
      <c r="TWP69" s="135"/>
      <c r="TWQ69" s="135"/>
      <c r="TWR69" s="135"/>
      <c r="TWS69" s="135"/>
      <c r="TWT69" s="135"/>
      <c r="TWU69" s="135"/>
      <c r="TWV69" s="135"/>
      <c r="TWW69" s="135"/>
      <c r="TWX69" s="135"/>
      <c r="TWY69" s="135"/>
      <c r="TWZ69" s="135"/>
      <c r="TXA69" s="135"/>
      <c r="TXB69" s="135"/>
      <c r="TXC69" s="135"/>
      <c r="TXD69" s="135"/>
      <c r="TXE69" s="135"/>
      <c r="TXF69" s="135"/>
      <c r="TXG69" s="135"/>
      <c r="TXH69" s="135"/>
      <c r="TXI69" s="135"/>
      <c r="TXJ69" s="135"/>
      <c r="TXK69" s="135"/>
      <c r="TXL69" s="135"/>
      <c r="TXM69" s="135"/>
      <c r="TXN69" s="135"/>
      <c r="TXO69" s="135"/>
      <c r="TXP69" s="135"/>
      <c r="TXQ69" s="135"/>
      <c r="TXR69" s="135"/>
      <c r="TXS69" s="135"/>
      <c r="TXT69" s="135"/>
      <c r="TXU69" s="135"/>
      <c r="TXV69" s="135"/>
      <c r="TXW69" s="135"/>
      <c r="TXX69" s="135"/>
      <c r="TXY69" s="135"/>
      <c r="TXZ69" s="135"/>
      <c r="TYA69" s="135"/>
      <c r="TYB69" s="135"/>
      <c r="TYC69" s="135"/>
      <c r="TYD69" s="135"/>
      <c r="TYE69" s="135"/>
      <c r="TYF69" s="135"/>
      <c r="TYG69" s="135"/>
      <c r="TYH69" s="135"/>
      <c r="TYI69" s="135"/>
      <c r="TYJ69" s="135"/>
      <c r="TYK69" s="135"/>
      <c r="TYL69" s="135"/>
      <c r="TYM69" s="135"/>
      <c r="TYN69" s="135"/>
      <c r="TYO69" s="135"/>
      <c r="TYP69" s="135"/>
      <c r="TYQ69" s="135"/>
      <c r="TYR69" s="135"/>
      <c r="TYS69" s="135"/>
      <c r="TYT69" s="135"/>
      <c r="TYU69" s="135"/>
      <c r="TYV69" s="135"/>
      <c r="TYW69" s="135"/>
      <c r="TYX69" s="135"/>
      <c r="TYY69" s="135"/>
      <c r="TYZ69" s="135"/>
      <c r="TZA69" s="135"/>
      <c r="TZB69" s="135"/>
      <c r="TZC69" s="135"/>
      <c r="TZD69" s="135"/>
      <c r="TZE69" s="135"/>
      <c r="TZF69" s="135"/>
      <c r="TZG69" s="135"/>
      <c r="TZH69" s="135"/>
      <c r="TZI69" s="135"/>
      <c r="TZJ69" s="135"/>
      <c r="TZK69" s="135"/>
      <c r="TZL69" s="135"/>
      <c r="TZM69" s="135"/>
      <c r="TZN69" s="135"/>
      <c r="TZO69" s="135"/>
      <c r="TZP69" s="135"/>
      <c r="TZQ69" s="135"/>
      <c r="TZR69" s="135"/>
      <c r="TZS69" s="135"/>
      <c r="TZT69" s="135"/>
      <c r="TZU69" s="135"/>
      <c r="TZV69" s="135"/>
      <c r="TZW69" s="135"/>
      <c r="TZX69" s="135"/>
      <c r="TZY69" s="135"/>
      <c r="TZZ69" s="135"/>
      <c r="UAA69" s="135"/>
      <c r="UAB69" s="135"/>
      <c r="UAC69" s="135"/>
      <c r="UAD69" s="135"/>
      <c r="UAE69" s="135"/>
      <c r="UAF69" s="135"/>
      <c r="UAG69" s="135"/>
      <c r="UAH69" s="135"/>
      <c r="UAI69" s="135"/>
      <c r="UAJ69" s="135"/>
      <c r="UAK69" s="135"/>
      <c r="UAL69" s="135"/>
      <c r="UAM69" s="135"/>
      <c r="UAN69" s="135"/>
      <c r="UAO69" s="135"/>
      <c r="UAP69" s="135"/>
      <c r="UAQ69" s="135"/>
      <c r="UAR69" s="135"/>
      <c r="UAS69" s="135"/>
      <c r="UAT69" s="135"/>
      <c r="UAU69" s="135"/>
      <c r="UAV69" s="135"/>
      <c r="UAW69" s="135"/>
      <c r="UAX69" s="135"/>
      <c r="UAY69" s="135"/>
      <c r="UAZ69" s="135"/>
      <c r="UBA69" s="135"/>
      <c r="UBB69" s="135"/>
      <c r="UBC69" s="135"/>
      <c r="UBD69" s="135"/>
      <c r="UBE69" s="135"/>
      <c r="UBF69" s="135"/>
      <c r="UBG69" s="135"/>
      <c r="UBH69" s="135"/>
      <c r="UBI69" s="135"/>
      <c r="UBJ69" s="135"/>
      <c r="UBK69" s="135"/>
      <c r="UBL69" s="135"/>
      <c r="UBM69" s="135"/>
      <c r="UBN69" s="135"/>
      <c r="UBO69" s="135"/>
      <c r="UBP69" s="135"/>
      <c r="UBQ69" s="135"/>
      <c r="UBR69" s="135"/>
      <c r="UBS69" s="135"/>
      <c r="UBT69" s="135"/>
      <c r="UBU69" s="135"/>
      <c r="UBV69" s="135"/>
      <c r="UBW69" s="135"/>
      <c r="UBX69" s="135"/>
      <c r="UBY69" s="135"/>
      <c r="UBZ69" s="135"/>
      <c r="UCA69" s="135"/>
      <c r="UCB69" s="135"/>
      <c r="UCC69" s="135"/>
      <c r="UCD69" s="135"/>
      <c r="UCE69" s="135"/>
      <c r="UCF69" s="135"/>
      <c r="UCG69" s="135"/>
      <c r="UCH69" s="135"/>
      <c r="UCI69" s="135"/>
      <c r="UCJ69" s="135"/>
      <c r="UCK69" s="135"/>
      <c r="UCL69" s="135"/>
      <c r="UCM69" s="135"/>
      <c r="UCN69" s="135"/>
      <c r="UCO69" s="135"/>
      <c r="UCP69" s="135"/>
      <c r="UCQ69" s="135"/>
      <c r="UCR69" s="135"/>
      <c r="UCS69" s="135"/>
      <c r="UCT69" s="135"/>
      <c r="UCU69" s="135"/>
      <c r="UCV69" s="135"/>
      <c r="UCW69" s="135"/>
      <c r="UCX69" s="135"/>
      <c r="UCY69" s="135"/>
      <c r="UCZ69" s="135"/>
      <c r="UDA69" s="135"/>
      <c r="UDB69" s="135"/>
      <c r="UDC69" s="135"/>
      <c r="UDD69" s="135"/>
      <c r="UDE69" s="135"/>
      <c r="UDF69" s="135"/>
      <c r="UDG69" s="135"/>
      <c r="UDH69" s="135"/>
      <c r="UDI69" s="135"/>
      <c r="UDJ69" s="135"/>
      <c r="UDK69" s="135"/>
      <c r="UDL69" s="135"/>
      <c r="UDM69" s="135"/>
      <c r="UDN69" s="135"/>
      <c r="UDO69" s="135"/>
      <c r="UDP69" s="135"/>
      <c r="UDQ69" s="135"/>
      <c r="UDR69" s="135"/>
      <c r="UDS69" s="135"/>
      <c r="UDT69" s="135"/>
      <c r="UDU69" s="135"/>
      <c r="UDV69" s="135"/>
      <c r="UDW69" s="135"/>
      <c r="UDX69" s="135"/>
      <c r="UDY69" s="135"/>
      <c r="UDZ69" s="135"/>
      <c r="UEA69" s="135"/>
      <c r="UEB69" s="135"/>
      <c r="UEC69" s="135"/>
      <c r="UED69" s="135"/>
      <c r="UEE69" s="135"/>
      <c r="UEF69" s="135"/>
      <c r="UEG69" s="135"/>
      <c r="UEH69" s="135"/>
      <c r="UEI69" s="135"/>
      <c r="UEJ69" s="135"/>
      <c r="UEK69" s="135"/>
      <c r="UEL69" s="135"/>
      <c r="UEM69" s="135"/>
      <c r="UEN69" s="135"/>
      <c r="UEO69" s="135"/>
      <c r="UEP69" s="135"/>
      <c r="UEQ69" s="135"/>
      <c r="UER69" s="135"/>
      <c r="UES69" s="135"/>
      <c r="UET69" s="135"/>
      <c r="UEU69" s="135"/>
      <c r="UEV69" s="135"/>
      <c r="UEW69" s="135"/>
      <c r="UEX69" s="135"/>
      <c r="UEY69" s="135"/>
      <c r="UEZ69" s="135"/>
      <c r="UFA69" s="135"/>
      <c r="UFB69" s="135"/>
      <c r="UFC69" s="135"/>
      <c r="UFD69" s="135"/>
      <c r="UFE69" s="135"/>
      <c r="UFF69" s="135"/>
      <c r="UFG69" s="135"/>
      <c r="UFH69" s="135"/>
      <c r="UFI69" s="135"/>
      <c r="UFJ69" s="135"/>
      <c r="UFK69" s="135"/>
      <c r="UFL69" s="135"/>
      <c r="UFM69" s="135"/>
      <c r="UFN69" s="135"/>
      <c r="UFO69" s="135"/>
      <c r="UFP69" s="135"/>
      <c r="UFQ69" s="135"/>
      <c r="UFR69" s="135"/>
      <c r="UFS69" s="135"/>
      <c r="UFT69" s="135"/>
      <c r="UFU69" s="135"/>
      <c r="UFV69" s="135"/>
      <c r="UFW69" s="135"/>
      <c r="UFX69" s="135"/>
      <c r="UFY69" s="135"/>
      <c r="UFZ69" s="135"/>
      <c r="UGA69" s="135"/>
      <c r="UGB69" s="135"/>
      <c r="UGC69" s="135"/>
      <c r="UGD69" s="135"/>
      <c r="UGE69" s="135"/>
      <c r="UGF69" s="135"/>
      <c r="UGG69" s="135"/>
      <c r="UGH69" s="135"/>
      <c r="UGI69" s="135"/>
      <c r="UGJ69" s="135"/>
      <c r="UGK69" s="135"/>
      <c r="UGL69" s="135"/>
      <c r="UGM69" s="135"/>
      <c r="UGN69" s="135"/>
      <c r="UGO69" s="135"/>
      <c r="UGP69" s="135"/>
      <c r="UGQ69" s="135"/>
      <c r="UGR69" s="135"/>
      <c r="UGS69" s="135"/>
      <c r="UGT69" s="135"/>
      <c r="UGU69" s="135"/>
      <c r="UGV69" s="135"/>
      <c r="UGW69" s="135"/>
      <c r="UGX69" s="135"/>
      <c r="UGY69" s="135"/>
      <c r="UGZ69" s="135"/>
      <c r="UHA69" s="135"/>
      <c r="UHB69" s="135"/>
      <c r="UHC69" s="135"/>
      <c r="UHD69" s="135"/>
      <c r="UHE69" s="135"/>
      <c r="UHF69" s="135"/>
      <c r="UHG69" s="135"/>
      <c r="UHH69" s="135"/>
      <c r="UHI69" s="135"/>
      <c r="UHJ69" s="135"/>
      <c r="UHK69" s="135"/>
      <c r="UHL69" s="135"/>
      <c r="UHM69" s="135"/>
      <c r="UHN69" s="135"/>
      <c r="UHO69" s="135"/>
      <c r="UHP69" s="135"/>
      <c r="UHQ69" s="135"/>
      <c r="UHR69" s="135"/>
      <c r="UHS69" s="135"/>
      <c r="UHT69" s="135"/>
      <c r="UHU69" s="135"/>
      <c r="UHV69" s="135"/>
      <c r="UHW69" s="135"/>
      <c r="UHX69" s="135"/>
      <c r="UHY69" s="135"/>
      <c r="UHZ69" s="135"/>
      <c r="UIA69" s="135"/>
      <c r="UIB69" s="135"/>
      <c r="UIC69" s="135"/>
      <c r="UID69" s="135"/>
      <c r="UIE69" s="135"/>
      <c r="UIF69" s="135"/>
      <c r="UIG69" s="135"/>
      <c r="UIH69" s="135"/>
      <c r="UII69" s="135"/>
      <c r="UIJ69" s="135"/>
      <c r="UIK69" s="135"/>
      <c r="UIL69" s="135"/>
      <c r="UIM69" s="135"/>
      <c r="UIN69" s="135"/>
      <c r="UIO69" s="135"/>
      <c r="UIP69" s="135"/>
      <c r="UIQ69" s="135"/>
      <c r="UIR69" s="135"/>
      <c r="UIS69" s="135"/>
      <c r="UIT69" s="135"/>
      <c r="UIU69" s="135"/>
      <c r="UIV69" s="135"/>
      <c r="UIW69" s="135"/>
      <c r="UIX69" s="135"/>
      <c r="UIY69" s="135"/>
      <c r="UIZ69" s="135"/>
      <c r="UJA69" s="135"/>
      <c r="UJB69" s="135"/>
      <c r="UJC69" s="135"/>
      <c r="UJD69" s="135"/>
      <c r="UJE69" s="135"/>
      <c r="UJF69" s="135"/>
      <c r="UJG69" s="135"/>
      <c r="UJH69" s="135"/>
      <c r="UJI69" s="135"/>
      <c r="UJJ69" s="135"/>
      <c r="UJK69" s="135"/>
      <c r="UJL69" s="135"/>
      <c r="UJM69" s="135"/>
      <c r="UJN69" s="135"/>
      <c r="UJO69" s="135"/>
      <c r="UJP69" s="135"/>
      <c r="UJQ69" s="135"/>
      <c r="UJR69" s="135"/>
      <c r="UJS69" s="135"/>
      <c r="UJT69" s="135"/>
      <c r="UJU69" s="135"/>
      <c r="UJV69" s="135"/>
      <c r="UJW69" s="135"/>
      <c r="UJX69" s="135"/>
      <c r="UJY69" s="135"/>
      <c r="UJZ69" s="135"/>
      <c r="UKA69" s="135"/>
      <c r="UKB69" s="135"/>
      <c r="UKC69" s="135"/>
      <c r="UKD69" s="135"/>
      <c r="UKE69" s="135"/>
      <c r="UKF69" s="135"/>
      <c r="UKG69" s="135"/>
      <c r="UKH69" s="135"/>
      <c r="UKI69" s="135"/>
      <c r="UKJ69" s="135"/>
      <c r="UKK69" s="135"/>
      <c r="UKL69" s="135"/>
      <c r="UKM69" s="135"/>
      <c r="UKN69" s="135"/>
      <c r="UKO69" s="135"/>
      <c r="UKP69" s="135"/>
      <c r="UKQ69" s="135"/>
      <c r="UKR69" s="135"/>
      <c r="UKS69" s="135"/>
      <c r="UKT69" s="135"/>
      <c r="UKU69" s="135"/>
      <c r="UKV69" s="135"/>
      <c r="UKW69" s="135"/>
      <c r="UKX69" s="135"/>
      <c r="UKY69" s="135"/>
      <c r="UKZ69" s="135"/>
      <c r="ULA69" s="135"/>
      <c r="ULB69" s="135"/>
      <c r="ULC69" s="135"/>
      <c r="ULD69" s="135"/>
      <c r="ULE69" s="135"/>
      <c r="ULF69" s="135"/>
      <c r="ULG69" s="135"/>
      <c r="ULH69" s="135"/>
      <c r="ULI69" s="135"/>
      <c r="ULJ69" s="135"/>
      <c r="ULK69" s="135"/>
      <c r="ULL69" s="135"/>
      <c r="ULM69" s="135"/>
      <c r="ULN69" s="135"/>
      <c r="ULO69" s="135"/>
      <c r="ULP69" s="135"/>
      <c r="ULQ69" s="135"/>
      <c r="ULR69" s="135"/>
      <c r="ULS69" s="135"/>
      <c r="ULT69" s="135"/>
      <c r="ULU69" s="135"/>
      <c r="ULV69" s="135"/>
      <c r="ULW69" s="135"/>
      <c r="ULX69" s="135"/>
      <c r="ULY69" s="135"/>
      <c r="ULZ69" s="135"/>
      <c r="UMA69" s="135"/>
      <c r="UMB69" s="135"/>
      <c r="UMC69" s="135"/>
      <c r="UMD69" s="135"/>
      <c r="UME69" s="135"/>
      <c r="UMF69" s="135"/>
      <c r="UMG69" s="135"/>
      <c r="UMH69" s="135"/>
      <c r="UMI69" s="135"/>
      <c r="UMJ69" s="135"/>
      <c r="UMK69" s="135"/>
      <c r="UML69" s="135"/>
      <c r="UMM69" s="135"/>
      <c r="UMN69" s="135"/>
      <c r="UMO69" s="135"/>
      <c r="UMP69" s="135"/>
      <c r="UMQ69" s="135"/>
      <c r="UMR69" s="135"/>
      <c r="UMS69" s="135"/>
      <c r="UMT69" s="135"/>
      <c r="UMU69" s="135"/>
      <c r="UMV69" s="135"/>
      <c r="UMW69" s="135"/>
      <c r="UMX69" s="135"/>
      <c r="UMY69" s="135"/>
      <c r="UMZ69" s="135"/>
      <c r="UNA69" s="135"/>
      <c r="UNB69" s="135"/>
      <c r="UNC69" s="135"/>
      <c r="UND69" s="135"/>
      <c r="UNE69" s="135"/>
      <c r="UNF69" s="135"/>
      <c r="UNG69" s="135"/>
      <c r="UNH69" s="135"/>
      <c r="UNI69" s="135"/>
      <c r="UNJ69" s="135"/>
      <c r="UNK69" s="135"/>
      <c r="UNL69" s="135"/>
      <c r="UNM69" s="135"/>
      <c r="UNN69" s="135"/>
      <c r="UNO69" s="135"/>
      <c r="UNP69" s="135"/>
      <c r="UNQ69" s="135"/>
      <c r="UNR69" s="135"/>
      <c r="UNS69" s="135"/>
      <c r="UNT69" s="135"/>
      <c r="UNU69" s="135"/>
      <c r="UNV69" s="135"/>
      <c r="UNW69" s="135"/>
      <c r="UNX69" s="135"/>
      <c r="UNY69" s="135"/>
      <c r="UNZ69" s="135"/>
      <c r="UOA69" s="135"/>
      <c r="UOB69" s="135"/>
      <c r="UOC69" s="135"/>
      <c r="UOD69" s="135"/>
      <c r="UOE69" s="135"/>
      <c r="UOF69" s="135"/>
      <c r="UOG69" s="135"/>
      <c r="UOH69" s="135"/>
      <c r="UOI69" s="135"/>
      <c r="UOJ69" s="135"/>
      <c r="UOK69" s="135"/>
      <c r="UOL69" s="135"/>
      <c r="UOM69" s="135"/>
      <c r="UON69" s="135"/>
      <c r="UOO69" s="135"/>
      <c r="UOP69" s="135"/>
      <c r="UOQ69" s="135"/>
      <c r="UOR69" s="135"/>
      <c r="UOS69" s="135"/>
      <c r="UOT69" s="135"/>
      <c r="UOU69" s="135"/>
      <c r="UOV69" s="135"/>
      <c r="UOW69" s="135"/>
      <c r="UOX69" s="135"/>
      <c r="UOY69" s="135"/>
      <c r="UOZ69" s="135"/>
      <c r="UPA69" s="135"/>
      <c r="UPB69" s="135"/>
      <c r="UPC69" s="135"/>
      <c r="UPD69" s="135"/>
      <c r="UPE69" s="135"/>
      <c r="UPF69" s="135"/>
      <c r="UPG69" s="135"/>
      <c r="UPH69" s="135"/>
      <c r="UPI69" s="135"/>
      <c r="UPJ69" s="135"/>
      <c r="UPK69" s="135"/>
      <c r="UPL69" s="135"/>
      <c r="UPM69" s="135"/>
      <c r="UPN69" s="135"/>
      <c r="UPO69" s="135"/>
      <c r="UPP69" s="135"/>
      <c r="UPQ69" s="135"/>
      <c r="UPR69" s="135"/>
      <c r="UPS69" s="135"/>
      <c r="UPT69" s="135"/>
      <c r="UPU69" s="135"/>
      <c r="UPV69" s="135"/>
      <c r="UPW69" s="135"/>
      <c r="UPX69" s="135"/>
      <c r="UPY69" s="135"/>
      <c r="UPZ69" s="135"/>
      <c r="UQA69" s="135"/>
      <c r="UQB69" s="135"/>
      <c r="UQC69" s="135"/>
      <c r="UQD69" s="135"/>
      <c r="UQE69" s="135"/>
      <c r="UQF69" s="135"/>
      <c r="UQG69" s="135"/>
      <c r="UQH69" s="135"/>
      <c r="UQI69" s="135"/>
      <c r="UQJ69" s="135"/>
      <c r="UQK69" s="135"/>
      <c r="UQL69" s="135"/>
      <c r="UQM69" s="135"/>
      <c r="UQN69" s="135"/>
      <c r="UQO69" s="135"/>
      <c r="UQP69" s="135"/>
      <c r="UQQ69" s="135"/>
      <c r="UQR69" s="135"/>
      <c r="UQS69" s="135"/>
      <c r="UQT69" s="135"/>
      <c r="UQU69" s="135"/>
      <c r="UQV69" s="135"/>
      <c r="UQW69" s="135"/>
      <c r="UQX69" s="135"/>
      <c r="UQY69" s="135"/>
      <c r="UQZ69" s="135"/>
      <c r="URA69" s="135"/>
      <c r="URB69" s="135"/>
      <c r="URC69" s="135"/>
      <c r="URD69" s="135"/>
      <c r="URE69" s="135"/>
      <c r="URF69" s="135"/>
      <c r="URG69" s="135"/>
      <c r="URH69" s="135"/>
      <c r="URI69" s="135"/>
      <c r="URJ69" s="135"/>
      <c r="URK69" s="135"/>
      <c r="URL69" s="135"/>
      <c r="URM69" s="135"/>
      <c r="URN69" s="135"/>
      <c r="URO69" s="135"/>
      <c r="URP69" s="135"/>
      <c r="URQ69" s="135"/>
      <c r="URR69" s="135"/>
      <c r="URS69" s="135"/>
      <c r="URT69" s="135"/>
      <c r="URU69" s="135"/>
      <c r="URV69" s="135"/>
      <c r="URW69" s="135"/>
      <c r="URX69" s="135"/>
      <c r="URY69" s="135"/>
      <c r="URZ69" s="135"/>
      <c r="USA69" s="135"/>
      <c r="USB69" s="135"/>
      <c r="USC69" s="135"/>
      <c r="USD69" s="135"/>
      <c r="USE69" s="135"/>
      <c r="USF69" s="135"/>
      <c r="USG69" s="135"/>
      <c r="USH69" s="135"/>
      <c r="USI69" s="135"/>
      <c r="USJ69" s="135"/>
      <c r="USK69" s="135"/>
      <c r="USL69" s="135"/>
      <c r="USM69" s="135"/>
      <c r="USN69" s="135"/>
      <c r="USO69" s="135"/>
      <c r="USP69" s="135"/>
      <c r="USQ69" s="135"/>
      <c r="USR69" s="135"/>
      <c r="USS69" s="135"/>
      <c r="UST69" s="135"/>
      <c r="USU69" s="135"/>
      <c r="USV69" s="135"/>
      <c r="USW69" s="135"/>
      <c r="USX69" s="135"/>
      <c r="USY69" s="135"/>
      <c r="USZ69" s="135"/>
      <c r="UTA69" s="135"/>
      <c r="UTB69" s="135"/>
      <c r="UTC69" s="135"/>
      <c r="UTD69" s="135"/>
      <c r="UTE69" s="135"/>
      <c r="UTF69" s="135"/>
      <c r="UTG69" s="135"/>
      <c r="UTH69" s="135"/>
      <c r="UTI69" s="135"/>
      <c r="UTJ69" s="135"/>
      <c r="UTK69" s="135"/>
      <c r="UTL69" s="135"/>
      <c r="UTM69" s="135"/>
      <c r="UTN69" s="135"/>
      <c r="UTO69" s="135"/>
      <c r="UTP69" s="135"/>
      <c r="UTQ69" s="135"/>
      <c r="UTR69" s="135"/>
      <c r="UTS69" s="135"/>
      <c r="UTT69" s="135"/>
      <c r="UTU69" s="135"/>
      <c r="UTV69" s="135"/>
      <c r="UTW69" s="135"/>
      <c r="UTX69" s="135"/>
      <c r="UTY69" s="135"/>
      <c r="UTZ69" s="135"/>
      <c r="UUA69" s="135"/>
      <c r="UUB69" s="135"/>
      <c r="UUC69" s="135"/>
      <c r="UUD69" s="135"/>
      <c r="UUE69" s="135"/>
      <c r="UUF69" s="135"/>
      <c r="UUG69" s="135"/>
      <c r="UUH69" s="135"/>
      <c r="UUI69" s="135"/>
      <c r="UUJ69" s="135"/>
      <c r="UUK69" s="135"/>
      <c r="UUL69" s="135"/>
      <c r="UUM69" s="135"/>
      <c r="UUN69" s="135"/>
      <c r="UUO69" s="135"/>
      <c r="UUP69" s="135"/>
      <c r="UUQ69" s="135"/>
      <c r="UUR69" s="135"/>
      <c r="UUS69" s="135"/>
      <c r="UUT69" s="135"/>
      <c r="UUU69" s="135"/>
      <c r="UUV69" s="135"/>
      <c r="UUW69" s="135"/>
      <c r="UUX69" s="135"/>
      <c r="UUY69" s="135"/>
      <c r="UUZ69" s="135"/>
      <c r="UVA69" s="135"/>
      <c r="UVB69" s="135"/>
      <c r="UVC69" s="135"/>
      <c r="UVD69" s="135"/>
      <c r="UVE69" s="135"/>
      <c r="UVF69" s="135"/>
      <c r="UVG69" s="135"/>
      <c r="UVH69" s="135"/>
      <c r="UVI69" s="135"/>
      <c r="UVJ69" s="135"/>
      <c r="UVK69" s="135"/>
      <c r="UVL69" s="135"/>
      <c r="UVM69" s="135"/>
      <c r="UVN69" s="135"/>
      <c r="UVO69" s="135"/>
      <c r="UVP69" s="135"/>
      <c r="UVQ69" s="135"/>
      <c r="UVR69" s="135"/>
      <c r="UVS69" s="135"/>
      <c r="UVT69" s="135"/>
      <c r="UVU69" s="135"/>
      <c r="UVV69" s="135"/>
      <c r="UVW69" s="135"/>
      <c r="UVX69" s="135"/>
      <c r="UVY69" s="135"/>
      <c r="UVZ69" s="135"/>
      <c r="UWA69" s="135"/>
      <c r="UWB69" s="135"/>
      <c r="UWC69" s="135"/>
      <c r="UWD69" s="135"/>
      <c r="UWE69" s="135"/>
      <c r="UWF69" s="135"/>
      <c r="UWG69" s="135"/>
      <c r="UWH69" s="135"/>
      <c r="UWI69" s="135"/>
      <c r="UWJ69" s="135"/>
      <c r="UWK69" s="135"/>
      <c r="UWL69" s="135"/>
      <c r="UWM69" s="135"/>
      <c r="UWN69" s="135"/>
      <c r="UWO69" s="135"/>
      <c r="UWP69" s="135"/>
      <c r="UWQ69" s="135"/>
      <c r="UWR69" s="135"/>
      <c r="UWS69" s="135"/>
      <c r="UWT69" s="135"/>
      <c r="UWU69" s="135"/>
      <c r="UWV69" s="135"/>
      <c r="UWW69" s="135"/>
      <c r="UWX69" s="135"/>
      <c r="UWY69" s="135"/>
      <c r="UWZ69" s="135"/>
      <c r="UXA69" s="135"/>
      <c r="UXB69" s="135"/>
      <c r="UXC69" s="135"/>
      <c r="UXD69" s="135"/>
      <c r="UXE69" s="135"/>
      <c r="UXF69" s="135"/>
      <c r="UXG69" s="135"/>
      <c r="UXH69" s="135"/>
      <c r="UXI69" s="135"/>
      <c r="UXJ69" s="135"/>
      <c r="UXK69" s="135"/>
      <c r="UXL69" s="135"/>
      <c r="UXM69" s="135"/>
      <c r="UXN69" s="135"/>
      <c r="UXO69" s="135"/>
      <c r="UXP69" s="135"/>
      <c r="UXQ69" s="135"/>
      <c r="UXR69" s="135"/>
      <c r="UXS69" s="135"/>
      <c r="UXT69" s="135"/>
      <c r="UXU69" s="135"/>
      <c r="UXV69" s="135"/>
      <c r="UXW69" s="135"/>
      <c r="UXX69" s="135"/>
      <c r="UXY69" s="135"/>
      <c r="UXZ69" s="135"/>
      <c r="UYA69" s="135"/>
      <c r="UYB69" s="135"/>
      <c r="UYC69" s="135"/>
      <c r="UYD69" s="135"/>
      <c r="UYE69" s="135"/>
      <c r="UYF69" s="135"/>
      <c r="UYG69" s="135"/>
      <c r="UYH69" s="135"/>
      <c r="UYI69" s="135"/>
      <c r="UYJ69" s="135"/>
      <c r="UYK69" s="135"/>
      <c r="UYL69" s="135"/>
      <c r="UYM69" s="135"/>
      <c r="UYN69" s="135"/>
      <c r="UYO69" s="135"/>
      <c r="UYP69" s="135"/>
      <c r="UYQ69" s="135"/>
      <c r="UYR69" s="135"/>
      <c r="UYS69" s="135"/>
      <c r="UYT69" s="135"/>
      <c r="UYU69" s="135"/>
      <c r="UYV69" s="135"/>
      <c r="UYW69" s="135"/>
      <c r="UYX69" s="135"/>
      <c r="UYY69" s="135"/>
      <c r="UYZ69" s="135"/>
      <c r="UZA69" s="135"/>
      <c r="UZB69" s="135"/>
      <c r="UZC69" s="135"/>
      <c r="UZD69" s="135"/>
      <c r="UZE69" s="135"/>
      <c r="UZF69" s="135"/>
      <c r="UZG69" s="135"/>
      <c r="UZH69" s="135"/>
      <c r="UZI69" s="135"/>
      <c r="UZJ69" s="135"/>
      <c r="UZK69" s="135"/>
      <c r="UZL69" s="135"/>
      <c r="UZM69" s="135"/>
      <c r="UZN69" s="135"/>
      <c r="UZO69" s="135"/>
      <c r="UZP69" s="135"/>
      <c r="UZQ69" s="135"/>
      <c r="UZR69" s="135"/>
      <c r="UZS69" s="135"/>
      <c r="UZT69" s="135"/>
      <c r="UZU69" s="135"/>
      <c r="UZV69" s="135"/>
      <c r="UZW69" s="135"/>
      <c r="UZX69" s="135"/>
      <c r="UZY69" s="135"/>
      <c r="UZZ69" s="135"/>
      <c r="VAA69" s="135"/>
      <c r="VAB69" s="135"/>
      <c r="VAC69" s="135"/>
      <c r="VAD69" s="135"/>
      <c r="VAE69" s="135"/>
      <c r="VAF69" s="135"/>
      <c r="VAG69" s="135"/>
      <c r="VAH69" s="135"/>
      <c r="VAI69" s="135"/>
      <c r="VAJ69" s="135"/>
      <c r="VAK69" s="135"/>
      <c r="VAL69" s="135"/>
      <c r="VAM69" s="135"/>
      <c r="VAN69" s="135"/>
      <c r="VAO69" s="135"/>
      <c r="VAP69" s="135"/>
      <c r="VAQ69" s="135"/>
      <c r="VAR69" s="135"/>
      <c r="VAS69" s="135"/>
      <c r="VAT69" s="135"/>
      <c r="VAU69" s="135"/>
      <c r="VAV69" s="135"/>
      <c r="VAW69" s="135"/>
      <c r="VAX69" s="135"/>
      <c r="VAY69" s="135"/>
      <c r="VAZ69" s="135"/>
      <c r="VBA69" s="135"/>
      <c r="VBB69" s="135"/>
      <c r="VBC69" s="135"/>
      <c r="VBD69" s="135"/>
      <c r="VBE69" s="135"/>
      <c r="VBF69" s="135"/>
      <c r="VBG69" s="135"/>
      <c r="VBH69" s="135"/>
      <c r="VBI69" s="135"/>
      <c r="VBJ69" s="135"/>
      <c r="VBK69" s="135"/>
      <c r="VBL69" s="135"/>
      <c r="VBM69" s="135"/>
      <c r="VBN69" s="135"/>
      <c r="VBO69" s="135"/>
      <c r="VBP69" s="135"/>
      <c r="VBQ69" s="135"/>
      <c r="VBR69" s="135"/>
      <c r="VBS69" s="135"/>
      <c r="VBT69" s="135"/>
      <c r="VBU69" s="135"/>
      <c r="VBV69" s="135"/>
      <c r="VBW69" s="135"/>
      <c r="VBX69" s="135"/>
      <c r="VBY69" s="135"/>
      <c r="VBZ69" s="135"/>
      <c r="VCA69" s="135"/>
      <c r="VCB69" s="135"/>
      <c r="VCC69" s="135"/>
      <c r="VCD69" s="135"/>
      <c r="VCE69" s="135"/>
      <c r="VCF69" s="135"/>
      <c r="VCG69" s="135"/>
      <c r="VCH69" s="135"/>
      <c r="VCI69" s="135"/>
      <c r="VCJ69" s="135"/>
      <c r="VCK69" s="135"/>
      <c r="VCL69" s="135"/>
      <c r="VCM69" s="135"/>
      <c r="VCN69" s="135"/>
      <c r="VCO69" s="135"/>
      <c r="VCP69" s="135"/>
      <c r="VCQ69" s="135"/>
      <c r="VCR69" s="135"/>
      <c r="VCS69" s="135"/>
      <c r="VCT69" s="135"/>
      <c r="VCU69" s="135"/>
      <c r="VCV69" s="135"/>
      <c r="VCW69" s="135"/>
      <c r="VCX69" s="135"/>
      <c r="VCY69" s="135"/>
      <c r="VCZ69" s="135"/>
      <c r="VDA69" s="135"/>
      <c r="VDB69" s="135"/>
      <c r="VDC69" s="135"/>
      <c r="VDD69" s="135"/>
      <c r="VDE69" s="135"/>
      <c r="VDF69" s="135"/>
      <c r="VDG69" s="135"/>
      <c r="VDH69" s="135"/>
      <c r="VDI69" s="135"/>
      <c r="VDJ69" s="135"/>
      <c r="VDK69" s="135"/>
      <c r="VDL69" s="135"/>
      <c r="VDM69" s="135"/>
      <c r="VDN69" s="135"/>
      <c r="VDO69" s="135"/>
      <c r="VDP69" s="135"/>
      <c r="VDQ69" s="135"/>
      <c r="VDR69" s="135"/>
      <c r="VDS69" s="135"/>
      <c r="VDT69" s="135"/>
      <c r="VDU69" s="135"/>
      <c r="VDV69" s="135"/>
      <c r="VDW69" s="135"/>
      <c r="VDX69" s="135"/>
      <c r="VDY69" s="135"/>
      <c r="VDZ69" s="135"/>
      <c r="VEA69" s="135"/>
      <c r="VEB69" s="135"/>
      <c r="VEC69" s="135"/>
      <c r="VED69" s="135"/>
      <c r="VEE69" s="135"/>
      <c r="VEF69" s="135"/>
      <c r="VEG69" s="135"/>
      <c r="VEH69" s="135"/>
      <c r="VEI69" s="135"/>
      <c r="VEJ69" s="135"/>
      <c r="VEK69" s="135"/>
      <c r="VEL69" s="135"/>
      <c r="VEM69" s="135"/>
      <c r="VEN69" s="135"/>
      <c r="VEO69" s="135"/>
      <c r="VEP69" s="135"/>
      <c r="VEQ69" s="135"/>
      <c r="VER69" s="135"/>
      <c r="VES69" s="135"/>
      <c r="VET69" s="135"/>
      <c r="VEU69" s="135"/>
      <c r="VEV69" s="135"/>
      <c r="VEW69" s="135"/>
      <c r="VEX69" s="135"/>
      <c r="VEY69" s="135"/>
      <c r="VEZ69" s="135"/>
      <c r="VFA69" s="135"/>
      <c r="VFB69" s="135"/>
      <c r="VFC69" s="135"/>
      <c r="VFD69" s="135"/>
      <c r="VFE69" s="135"/>
      <c r="VFF69" s="135"/>
      <c r="VFG69" s="135"/>
      <c r="VFH69" s="135"/>
      <c r="VFI69" s="135"/>
      <c r="VFJ69" s="135"/>
      <c r="VFK69" s="135"/>
      <c r="VFL69" s="135"/>
      <c r="VFM69" s="135"/>
      <c r="VFN69" s="135"/>
      <c r="VFO69" s="135"/>
      <c r="VFP69" s="135"/>
      <c r="VFQ69" s="135"/>
      <c r="VFR69" s="135"/>
      <c r="VFS69" s="135"/>
      <c r="VFT69" s="135"/>
      <c r="VFU69" s="135"/>
      <c r="VFV69" s="135"/>
      <c r="VFW69" s="135"/>
      <c r="VFX69" s="135"/>
      <c r="VFY69" s="135"/>
      <c r="VFZ69" s="135"/>
      <c r="VGA69" s="135"/>
      <c r="VGB69" s="135"/>
      <c r="VGC69" s="135"/>
      <c r="VGD69" s="135"/>
      <c r="VGE69" s="135"/>
      <c r="VGF69" s="135"/>
      <c r="VGG69" s="135"/>
      <c r="VGH69" s="135"/>
      <c r="VGI69" s="135"/>
      <c r="VGJ69" s="135"/>
      <c r="VGK69" s="135"/>
      <c r="VGL69" s="135"/>
      <c r="VGM69" s="135"/>
      <c r="VGN69" s="135"/>
      <c r="VGO69" s="135"/>
      <c r="VGP69" s="135"/>
      <c r="VGQ69" s="135"/>
      <c r="VGR69" s="135"/>
      <c r="VGS69" s="135"/>
      <c r="VGT69" s="135"/>
      <c r="VGU69" s="135"/>
      <c r="VGV69" s="135"/>
      <c r="VGW69" s="135"/>
      <c r="VGX69" s="135"/>
      <c r="VGY69" s="135"/>
      <c r="VGZ69" s="135"/>
      <c r="VHA69" s="135"/>
      <c r="VHB69" s="135"/>
      <c r="VHC69" s="135"/>
      <c r="VHD69" s="135"/>
      <c r="VHE69" s="135"/>
      <c r="VHF69" s="135"/>
      <c r="VHG69" s="135"/>
      <c r="VHH69" s="135"/>
      <c r="VHI69" s="135"/>
      <c r="VHJ69" s="135"/>
      <c r="VHK69" s="135"/>
      <c r="VHL69" s="135"/>
      <c r="VHM69" s="135"/>
      <c r="VHN69" s="135"/>
      <c r="VHO69" s="135"/>
      <c r="VHP69" s="135"/>
      <c r="VHQ69" s="135"/>
      <c r="VHR69" s="135"/>
      <c r="VHS69" s="135"/>
      <c r="VHT69" s="135"/>
      <c r="VHU69" s="135"/>
      <c r="VHV69" s="135"/>
      <c r="VHW69" s="135"/>
      <c r="VHX69" s="135"/>
      <c r="VHY69" s="135"/>
      <c r="VHZ69" s="135"/>
      <c r="VIA69" s="135"/>
      <c r="VIB69" s="135"/>
      <c r="VIC69" s="135"/>
      <c r="VID69" s="135"/>
      <c r="VIE69" s="135"/>
      <c r="VIF69" s="135"/>
      <c r="VIG69" s="135"/>
      <c r="VIH69" s="135"/>
      <c r="VII69" s="135"/>
      <c r="VIJ69" s="135"/>
      <c r="VIK69" s="135"/>
      <c r="VIL69" s="135"/>
      <c r="VIM69" s="135"/>
      <c r="VIN69" s="135"/>
      <c r="VIO69" s="135"/>
      <c r="VIP69" s="135"/>
      <c r="VIQ69" s="135"/>
      <c r="VIR69" s="135"/>
      <c r="VIS69" s="135"/>
      <c r="VIT69" s="135"/>
      <c r="VIU69" s="135"/>
      <c r="VIV69" s="135"/>
      <c r="VIW69" s="135"/>
      <c r="VIX69" s="135"/>
      <c r="VIY69" s="135"/>
      <c r="VIZ69" s="135"/>
      <c r="VJA69" s="135"/>
      <c r="VJB69" s="135"/>
      <c r="VJC69" s="135"/>
      <c r="VJD69" s="135"/>
      <c r="VJE69" s="135"/>
      <c r="VJF69" s="135"/>
      <c r="VJG69" s="135"/>
      <c r="VJH69" s="135"/>
      <c r="VJI69" s="135"/>
      <c r="VJJ69" s="135"/>
      <c r="VJK69" s="135"/>
      <c r="VJL69" s="135"/>
      <c r="VJM69" s="135"/>
      <c r="VJN69" s="135"/>
      <c r="VJO69" s="135"/>
      <c r="VJP69" s="135"/>
      <c r="VJQ69" s="135"/>
      <c r="VJR69" s="135"/>
      <c r="VJS69" s="135"/>
      <c r="VJT69" s="135"/>
      <c r="VJU69" s="135"/>
      <c r="VJV69" s="135"/>
      <c r="VJW69" s="135"/>
      <c r="VJX69" s="135"/>
      <c r="VJY69" s="135"/>
      <c r="VJZ69" s="135"/>
      <c r="VKA69" s="135"/>
      <c r="VKB69" s="135"/>
      <c r="VKC69" s="135"/>
      <c r="VKD69" s="135"/>
      <c r="VKE69" s="135"/>
      <c r="VKF69" s="135"/>
      <c r="VKG69" s="135"/>
      <c r="VKH69" s="135"/>
      <c r="VKI69" s="135"/>
      <c r="VKJ69" s="135"/>
      <c r="VKK69" s="135"/>
      <c r="VKL69" s="135"/>
      <c r="VKM69" s="135"/>
      <c r="VKN69" s="135"/>
      <c r="VKO69" s="135"/>
      <c r="VKP69" s="135"/>
      <c r="VKQ69" s="135"/>
      <c r="VKR69" s="135"/>
      <c r="VKS69" s="135"/>
      <c r="VKT69" s="135"/>
      <c r="VKU69" s="135"/>
      <c r="VKV69" s="135"/>
      <c r="VKW69" s="135"/>
      <c r="VKX69" s="135"/>
      <c r="VKY69" s="135"/>
      <c r="VKZ69" s="135"/>
      <c r="VLA69" s="135"/>
      <c r="VLB69" s="135"/>
      <c r="VLC69" s="135"/>
      <c r="VLD69" s="135"/>
      <c r="VLE69" s="135"/>
      <c r="VLF69" s="135"/>
      <c r="VLG69" s="135"/>
      <c r="VLH69" s="135"/>
      <c r="VLI69" s="135"/>
      <c r="VLJ69" s="135"/>
      <c r="VLK69" s="135"/>
      <c r="VLL69" s="135"/>
      <c r="VLM69" s="135"/>
      <c r="VLN69" s="135"/>
      <c r="VLO69" s="135"/>
      <c r="VLP69" s="135"/>
      <c r="VLQ69" s="135"/>
      <c r="VLR69" s="135"/>
      <c r="VLS69" s="135"/>
      <c r="VLT69" s="135"/>
      <c r="VLU69" s="135"/>
      <c r="VLV69" s="135"/>
      <c r="VLW69" s="135"/>
      <c r="VLX69" s="135"/>
      <c r="VLY69" s="135"/>
      <c r="VLZ69" s="135"/>
      <c r="VMA69" s="135"/>
      <c r="VMB69" s="135"/>
      <c r="VMC69" s="135"/>
      <c r="VMD69" s="135"/>
      <c r="VME69" s="135"/>
      <c r="VMF69" s="135"/>
      <c r="VMG69" s="135"/>
      <c r="VMH69" s="135"/>
      <c r="VMI69" s="135"/>
      <c r="VMJ69" s="135"/>
      <c r="VMK69" s="135"/>
      <c r="VML69" s="135"/>
      <c r="VMM69" s="135"/>
      <c r="VMN69" s="135"/>
      <c r="VMO69" s="135"/>
      <c r="VMP69" s="135"/>
      <c r="VMQ69" s="135"/>
      <c r="VMR69" s="135"/>
      <c r="VMS69" s="135"/>
      <c r="VMT69" s="135"/>
      <c r="VMU69" s="135"/>
      <c r="VMV69" s="135"/>
      <c r="VMW69" s="135"/>
      <c r="VMX69" s="135"/>
      <c r="VMY69" s="135"/>
      <c r="VMZ69" s="135"/>
      <c r="VNA69" s="135"/>
      <c r="VNB69" s="135"/>
      <c r="VNC69" s="135"/>
      <c r="VND69" s="135"/>
      <c r="VNE69" s="135"/>
      <c r="VNF69" s="135"/>
      <c r="VNG69" s="135"/>
      <c r="VNH69" s="135"/>
      <c r="VNI69" s="135"/>
      <c r="VNJ69" s="135"/>
      <c r="VNK69" s="135"/>
      <c r="VNL69" s="135"/>
      <c r="VNM69" s="135"/>
      <c r="VNN69" s="135"/>
      <c r="VNO69" s="135"/>
      <c r="VNP69" s="135"/>
      <c r="VNQ69" s="135"/>
      <c r="VNR69" s="135"/>
      <c r="VNS69" s="135"/>
      <c r="VNT69" s="135"/>
      <c r="VNU69" s="135"/>
      <c r="VNV69" s="135"/>
      <c r="VNW69" s="135"/>
      <c r="VNX69" s="135"/>
      <c r="VNY69" s="135"/>
      <c r="VNZ69" s="135"/>
      <c r="VOA69" s="135"/>
      <c r="VOB69" s="135"/>
      <c r="VOC69" s="135"/>
      <c r="VOD69" s="135"/>
      <c r="VOE69" s="135"/>
      <c r="VOF69" s="135"/>
      <c r="VOG69" s="135"/>
      <c r="VOH69" s="135"/>
      <c r="VOI69" s="135"/>
      <c r="VOJ69" s="135"/>
      <c r="VOK69" s="135"/>
      <c r="VOL69" s="135"/>
      <c r="VOM69" s="135"/>
      <c r="VON69" s="135"/>
      <c r="VOO69" s="135"/>
      <c r="VOP69" s="135"/>
      <c r="VOQ69" s="135"/>
      <c r="VOR69" s="135"/>
      <c r="VOS69" s="135"/>
      <c r="VOT69" s="135"/>
      <c r="VOU69" s="135"/>
      <c r="VOV69" s="135"/>
      <c r="VOW69" s="135"/>
      <c r="VOX69" s="135"/>
      <c r="VOY69" s="135"/>
      <c r="VOZ69" s="135"/>
      <c r="VPA69" s="135"/>
      <c r="VPB69" s="135"/>
      <c r="VPC69" s="135"/>
      <c r="VPD69" s="135"/>
      <c r="VPE69" s="135"/>
      <c r="VPF69" s="135"/>
      <c r="VPG69" s="135"/>
      <c r="VPH69" s="135"/>
      <c r="VPI69" s="135"/>
      <c r="VPJ69" s="135"/>
      <c r="VPK69" s="135"/>
      <c r="VPL69" s="135"/>
      <c r="VPM69" s="135"/>
      <c r="VPN69" s="135"/>
      <c r="VPO69" s="135"/>
      <c r="VPP69" s="135"/>
      <c r="VPQ69" s="135"/>
      <c r="VPR69" s="135"/>
      <c r="VPS69" s="135"/>
      <c r="VPT69" s="135"/>
      <c r="VPU69" s="135"/>
      <c r="VPV69" s="135"/>
      <c r="VPW69" s="135"/>
      <c r="VPX69" s="135"/>
      <c r="VPY69" s="135"/>
      <c r="VPZ69" s="135"/>
      <c r="VQA69" s="135"/>
      <c r="VQB69" s="135"/>
      <c r="VQC69" s="135"/>
      <c r="VQD69" s="135"/>
      <c r="VQE69" s="135"/>
      <c r="VQF69" s="135"/>
      <c r="VQG69" s="135"/>
      <c r="VQH69" s="135"/>
      <c r="VQI69" s="135"/>
      <c r="VQJ69" s="135"/>
      <c r="VQK69" s="135"/>
      <c r="VQL69" s="135"/>
      <c r="VQM69" s="135"/>
      <c r="VQN69" s="135"/>
      <c r="VQO69" s="135"/>
      <c r="VQP69" s="135"/>
      <c r="VQQ69" s="135"/>
      <c r="VQR69" s="135"/>
      <c r="VQS69" s="135"/>
      <c r="VQT69" s="135"/>
      <c r="VQU69" s="135"/>
      <c r="VQV69" s="135"/>
      <c r="VQW69" s="135"/>
      <c r="VQX69" s="135"/>
      <c r="VQY69" s="135"/>
      <c r="VQZ69" s="135"/>
      <c r="VRA69" s="135"/>
      <c r="VRB69" s="135"/>
      <c r="VRC69" s="135"/>
      <c r="VRD69" s="135"/>
      <c r="VRE69" s="135"/>
      <c r="VRF69" s="135"/>
      <c r="VRG69" s="135"/>
      <c r="VRH69" s="135"/>
      <c r="VRI69" s="135"/>
      <c r="VRJ69" s="135"/>
      <c r="VRK69" s="135"/>
      <c r="VRL69" s="135"/>
      <c r="VRM69" s="135"/>
      <c r="VRN69" s="135"/>
      <c r="VRO69" s="135"/>
      <c r="VRP69" s="135"/>
      <c r="VRQ69" s="135"/>
      <c r="VRR69" s="135"/>
      <c r="VRS69" s="135"/>
      <c r="VRT69" s="135"/>
      <c r="VRU69" s="135"/>
      <c r="VRV69" s="135"/>
      <c r="VRW69" s="135"/>
      <c r="VRX69" s="135"/>
      <c r="VRY69" s="135"/>
      <c r="VRZ69" s="135"/>
      <c r="VSA69" s="135"/>
      <c r="VSB69" s="135"/>
      <c r="VSC69" s="135"/>
      <c r="VSD69" s="135"/>
      <c r="VSE69" s="135"/>
      <c r="VSF69" s="135"/>
      <c r="VSG69" s="135"/>
      <c r="VSH69" s="135"/>
      <c r="VSI69" s="135"/>
      <c r="VSJ69" s="135"/>
      <c r="VSK69" s="135"/>
      <c r="VSL69" s="135"/>
      <c r="VSM69" s="135"/>
      <c r="VSN69" s="135"/>
      <c r="VSO69" s="135"/>
      <c r="VSP69" s="135"/>
      <c r="VSQ69" s="135"/>
      <c r="VSR69" s="135"/>
      <c r="VSS69" s="135"/>
      <c r="VST69" s="135"/>
      <c r="VSU69" s="135"/>
      <c r="VSV69" s="135"/>
      <c r="VSW69" s="135"/>
      <c r="VSX69" s="135"/>
      <c r="VSY69" s="135"/>
      <c r="VSZ69" s="135"/>
      <c r="VTA69" s="135"/>
      <c r="VTB69" s="135"/>
      <c r="VTC69" s="135"/>
      <c r="VTD69" s="135"/>
      <c r="VTE69" s="135"/>
      <c r="VTF69" s="135"/>
      <c r="VTG69" s="135"/>
      <c r="VTH69" s="135"/>
      <c r="VTI69" s="135"/>
      <c r="VTJ69" s="135"/>
      <c r="VTK69" s="135"/>
      <c r="VTL69" s="135"/>
      <c r="VTM69" s="135"/>
      <c r="VTN69" s="135"/>
      <c r="VTO69" s="135"/>
      <c r="VTP69" s="135"/>
      <c r="VTQ69" s="135"/>
      <c r="VTR69" s="135"/>
      <c r="VTS69" s="135"/>
      <c r="VTT69" s="135"/>
      <c r="VTU69" s="135"/>
      <c r="VTV69" s="135"/>
      <c r="VTW69" s="135"/>
      <c r="VTX69" s="135"/>
      <c r="VTY69" s="135"/>
      <c r="VTZ69" s="135"/>
      <c r="VUA69" s="135"/>
      <c r="VUB69" s="135"/>
      <c r="VUC69" s="135"/>
      <c r="VUD69" s="135"/>
      <c r="VUE69" s="135"/>
      <c r="VUF69" s="135"/>
      <c r="VUG69" s="135"/>
      <c r="VUH69" s="135"/>
      <c r="VUI69" s="135"/>
      <c r="VUJ69" s="135"/>
      <c r="VUK69" s="135"/>
      <c r="VUL69" s="135"/>
      <c r="VUM69" s="135"/>
      <c r="VUN69" s="135"/>
      <c r="VUO69" s="135"/>
      <c r="VUP69" s="135"/>
      <c r="VUQ69" s="135"/>
      <c r="VUR69" s="135"/>
      <c r="VUS69" s="135"/>
      <c r="VUT69" s="135"/>
      <c r="VUU69" s="135"/>
      <c r="VUV69" s="135"/>
      <c r="VUW69" s="135"/>
      <c r="VUX69" s="135"/>
      <c r="VUY69" s="135"/>
      <c r="VUZ69" s="135"/>
      <c r="VVA69" s="135"/>
      <c r="VVB69" s="135"/>
      <c r="VVC69" s="135"/>
      <c r="VVD69" s="135"/>
      <c r="VVE69" s="135"/>
      <c r="VVF69" s="135"/>
      <c r="VVG69" s="135"/>
      <c r="VVH69" s="135"/>
      <c r="VVI69" s="135"/>
      <c r="VVJ69" s="135"/>
      <c r="VVK69" s="135"/>
      <c r="VVL69" s="135"/>
      <c r="VVM69" s="135"/>
      <c r="VVN69" s="135"/>
      <c r="VVO69" s="135"/>
      <c r="VVP69" s="135"/>
      <c r="VVQ69" s="135"/>
      <c r="VVR69" s="135"/>
      <c r="VVS69" s="135"/>
      <c r="VVT69" s="135"/>
      <c r="VVU69" s="135"/>
      <c r="VVV69" s="135"/>
      <c r="VVW69" s="135"/>
      <c r="VVX69" s="135"/>
      <c r="VVY69" s="135"/>
      <c r="VVZ69" s="135"/>
      <c r="VWA69" s="135"/>
      <c r="VWB69" s="135"/>
      <c r="VWC69" s="135"/>
      <c r="VWD69" s="135"/>
      <c r="VWE69" s="135"/>
      <c r="VWF69" s="135"/>
      <c r="VWG69" s="135"/>
      <c r="VWH69" s="135"/>
      <c r="VWI69" s="135"/>
      <c r="VWJ69" s="135"/>
      <c r="VWK69" s="135"/>
      <c r="VWL69" s="135"/>
      <c r="VWM69" s="135"/>
      <c r="VWN69" s="135"/>
      <c r="VWO69" s="135"/>
      <c r="VWP69" s="135"/>
      <c r="VWQ69" s="135"/>
      <c r="VWR69" s="135"/>
      <c r="VWS69" s="135"/>
      <c r="VWT69" s="135"/>
      <c r="VWU69" s="135"/>
      <c r="VWV69" s="135"/>
      <c r="VWW69" s="135"/>
      <c r="VWX69" s="135"/>
      <c r="VWY69" s="135"/>
      <c r="VWZ69" s="135"/>
      <c r="VXA69" s="135"/>
      <c r="VXB69" s="135"/>
      <c r="VXC69" s="135"/>
      <c r="VXD69" s="135"/>
      <c r="VXE69" s="135"/>
      <c r="VXF69" s="135"/>
      <c r="VXG69" s="135"/>
      <c r="VXH69" s="135"/>
      <c r="VXI69" s="135"/>
      <c r="VXJ69" s="135"/>
      <c r="VXK69" s="135"/>
      <c r="VXL69" s="135"/>
      <c r="VXM69" s="135"/>
      <c r="VXN69" s="135"/>
      <c r="VXO69" s="135"/>
      <c r="VXP69" s="135"/>
      <c r="VXQ69" s="135"/>
      <c r="VXR69" s="135"/>
      <c r="VXS69" s="135"/>
      <c r="VXT69" s="135"/>
      <c r="VXU69" s="135"/>
      <c r="VXV69" s="135"/>
      <c r="VXW69" s="135"/>
      <c r="VXX69" s="135"/>
      <c r="VXY69" s="135"/>
      <c r="VXZ69" s="135"/>
      <c r="VYA69" s="135"/>
      <c r="VYB69" s="135"/>
      <c r="VYC69" s="135"/>
      <c r="VYD69" s="135"/>
      <c r="VYE69" s="135"/>
      <c r="VYF69" s="135"/>
      <c r="VYG69" s="135"/>
      <c r="VYH69" s="135"/>
      <c r="VYI69" s="135"/>
      <c r="VYJ69" s="135"/>
      <c r="VYK69" s="135"/>
      <c r="VYL69" s="135"/>
      <c r="VYM69" s="135"/>
      <c r="VYN69" s="135"/>
      <c r="VYO69" s="135"/>
      <c r="VYP69" s="135"/>
      <c r="VYQ69" s="135"/>
      <c r="VYR69" s="135"/>
      <c r="VYS69" s="135"/>
      <c r="VYT69" s="135"/>
      <c r="VYU69" s="135"/>
      <c r="VYV69" s="135"/>
      <c r="VYW69" s="135"/>
      <c r="VYX69" s="135"/>
      <c r="VYY69" s="135"/>
      <c r="VYZ69" s="135"/>
      <c r="VZA69" s="135"/>
      <c r="VZB69" s="135"/>
      <c r="VZC69" s="135"/>
      <c r="VZD69" s="135"/>
      <c r="VZE69" s="135"/>
      <c r="VZF69" s="135"/>
      <c r="VZG69" s="135"/>
      <c r="VZH69" s="135"/>
      <c r="VZI69" s="135"/>
      <c r="VZJ69" s="135"/>
      <c r="VZK69" s="135"/>
      <c r="VZL69" s="135"/>
      <c r="VZM69" s="135"/>
      <c r="VZN69" s="135"/>
      <c r="VZO69" s="135"/>
      <c r="VZP69" s="135"/>
      <c r="VZQ69" s="135"/>
      <c r="VZR69" s="135"/>
      <c r="VZS69" s="135"/>
      <c r="VZT69" s="135"/>
      <c r="VZU69" s="135"/>
      <c r="VZV69" s="135"/>
      <c r="VZW69" s="135"/>
      <c r="VZX69" s="135"/>
      <c r="VZY69" s="135"/>
      <c r="VZZ69" s="135"/>
      <c r="WAA69" s="135"/>
      <c r="WAB69" s="135"/>
      <c r="WAC69" s="135"/>
      <c r="WAD69" s="135"/>
      <c r="WAE69" s="135"/>
      <c r="WAF69" s="135"/>
      <c r="WAG69" s="135"/>
      <c r="WAH69" s="135"/>
      <c r="WAI69" s="135"/>
      <c r="WAJ69" s="135"/>
      <c r="WAK69" s="135"/>
      <c r="WAL69" s="135"/>
      <c r="WAM69" s="135"/>
      <c r="WAN69" s="135"/>
      <c r="WAO69" s="135"/>
      <c r="WAP69" s="135"/>
      <c r="WAQ69" s="135"/>
      <c r="WAR69" s="135"/>
      <c r="WAS69" s="135"/>
      <c r="WAT69" s="135"/>
      <c r="WAU69" s="135"/>
      <c r="WAV69" s="135"/>
      <c r="WAW69" s="135"/>
      <c r="WAX69" s="135"/>
      <c r="WAY69" s="135"/>
      <c r="WAZ69" s="135"/>
      <c r="WBA69" s="135"/>
      <c r="WBB69" s="135"/>
      <c r="WBC69" s="135"/>
      <c r="WBD69" s="135"/>
      <c r="WBE69" s="135"/>
      <c r="WBF69" s="135"/>
      <c r="WBG69" s="135"/>
      <c r="WBH69" s="135"/>
      <c r="WBI69" s="135"/>
      <c r="WBJ69" s="135"/>
      <c r="WBK69" s="135"/>
      <c r="WBL69" s="135"/>
      <c r="WBM69" s="135"/>
      <c r="WBN69" s="135"/>
      <c r="WBO69" s="135"/>
      <c r="WBP69" s="135"/>
      <c r="WBQ69" s="135"/>
      <c r="WBR69" s="135"/>
      <c r="WBS69" s="135"/>
      <c r="WBT69" s="135"/>
      <c r="WBU69" s="135"/>
      <c r="WBV69" s="135"/>
      <c r="WBW69" s="135"/>
      <c r="WBX69" s="135"/>
      <c r="WBY69" s="135"/>
      <c r="WBZ69" s="135"/>
      <c r="WCA69" s="135"/>
      <c r="WCB69" s="135"/>
      <c r="WCC69" s="135"/>
      <c r="WCD69" s="135"/>
      <c r="WCE69" s="135"/>
      <c r="WCF69" s="135"/>
      <c r="WCG69" s="135"/>
      <c r="WCH69" s="135"/>
      <c r="WCI69" s="135"/>
      <c r="WCJ69" s="135"/>
      <c r="WCK69" s="135"/>
      <c r="WCL69" s="135"/>
      <c r="WCM69" s="135"/>
      <c r="WCN69" s="135"/>
      <c r="WCO69" s="135"/>
      <c r="WCP69" s="135"/>
      <c r="WCQ69" s="135"/>
      <c r="WCR69" s="135"/>
      <c r="WCS69" s="135"/>
      <c r="WCT69" s="135"/>
      <c r="WCU69" s="135"/>
      <c r="WCV69" s="135"/>
      <c r="WCW69" s="135"/>
      <c r="WCX69" s="135"/>
      <c r="WCY69" s="135"/>
      <c r="WCZ69" s="135"/>
      <c r="WDA69" s="135"/>
      <c r="WDB69" s="135"/>
      <c r="WDC69" s="135"/>
      <c r="WDD69" s="135"/>
      <c r="WDE69" s="135"/>
      <c r="WDF69" s="135"/>
      <c r="WDG69" s="135"/>
      <c r="WDH69" s="135"/>
      <c r="WDI69" s="135"/>
      <c r="WDJ69" s="135"/>
      <c r="WDK69" s="135"/>
      <c r="WDL69" s="135"/>
      <c r="WDM69" s="135"/>
      <c r="WDN69" s="135"/>
      <c r="WDO69" s="135"/>
      <c r="WDP69" s="135"/>
      <c r="WDQ69" s="135"/>
      <c r="WDR69" s="135"/>
      <c r="WDS69" s="135"/>
      <c r="WDT69" s="135"/>
      <c r="WDU69" s="135"/>
      <c r="WDV69" s="135"/>
      <c r="WDW69" s="135"/>
      <c r="WDX69" s="135"/>
      <c r="WDY69" s="135"/>
      <c r="WDZ69" s="135"/>
      <c r="WEA69" s="135"/>
      <c r="WEB69" s="135"/>
      <c r="WEC69" s="135"/>
      <c r="WED69" s="135"/>
      <c r="WEE69" s="135"/>
      <c r="WEF69" s="135"/>
      <c r="WEG69" s="135"/>
      <c r="WEH69" s="135"/>
      <c r="WEI69" s="135"/>
      <c r="WEJ69" s="135"/>
      <c r="WEK69" s="135"/>
      <c r="WEL69" s="135"/>
      <c r="WEM69" s="135"/>
      <c r="WEN69" s="135"/>
      <c r="WEO69" s="135"/>
      <c r="WEP69" s="135"/>
      <c r="WEQ69" s="135"/>
      <c r="WER69" s="135"/>
      <c r="WES69" s="135"/>
      <c r="WET69" s="135"/>
      <c r="WEU69" s="135"/>
      <c r="WEV69" s="135"/>
      <c r="WEW69" s="135"/>
      <c r="WEX69" s="135"/>
      <c r="WEY69" s="135"/>
      <c r="WEZ69" s="135"/>
      <c r="WFA69" s="135"/>
      <c r="WFB69" s="135"/>
      <c r="WFC69" s="135"/>
      <c r="WFD69" s="135"/>
      <c r="WFE69" s="135"/>
      <c r="WFF69" s="135"/>
      <c r="WFG69" s="135"/>
      <c r="WFH69" s="135"/>
      <c r="WFI69" s="135"/>
      <c r="WFJ69" s="135"/>
      <c r="WFK69" s="135"/>
      <c r="WFL69" s="135"/>
      <c r="WFM69" s="135"/>
      <c r="WFN69" s="135"/>
      <c r="WFO69" s="135"/>
      <c r="WFP69" s="135"/>
      <c r="WFQ69" s="135"/>
      <c r="WFR69" s="135"/>
      <c r="WFS69" s="135"/>
      <c r="WFT69" s="135"/>
      <c r="WFU69" s="135"/>
      <c r="WFV69" s="135"/>
      <c r="WFW69" s="135"/>
      <c r="WFX69" s="135"/>
      <c r="WFY69" s="135"/>
      <c r="WFZ69" s="135"/>
      <c r="WGA69" s="135"/>
      <c r="WGB69" s="135"/>
      <c r="WGC69" s="135"/>
      <c r="WGD69" s="135"/>
      <c r="WGE69" s="135"/>
      <c r="WGF69" s="135"/>
      <c r="WGG69" s="135"/>
      <c r="WGH69" s="135"/>
      <c r="WGI69" s="135"/>
      <c r="WGJ69" s="135"/>
      <c r="WGK69" s="135"/>
      <c r="WGL69" s="135"/>
      <c r="WGM69" s="135"/>
      <c r="WGN69" s="135"/>
      <c r="WGO69" s="135"/>
      <c r="WGP69" s="135"/>
      <c r="WGQ69" s="135"/>
      <c r="WGR69" s="135"/>
      <c r="WGS69" s="135"/>
      <c r="WGT69" s="135"/>
      <c r="WGU69" s="135"/>
      <c r="WGV69" s="135"/>
      <c r="WGW69" s="135"/>
      <c r="WGX69" s="135"/>
      <c r="WGY69" s="135"/>
      <c r="WGZ69" s="135"/>
      <c r="WHA69" s="135"/>
      <c r="WHB69" s="135"/>
      <c r="WHC69" s="135"/>
      <c r="WHD69" s="135"/>
      <c r="WHE69" s="135"/>
      <c r="WHF69" s="135"/>
      <c r="WHG69" s="135"/>
      <c r="WHH69" s="135"/>
      <c r="WHI69" s="135"/>
      <c r="WHJ69" s="135"/>
      <c r="WHK69" s="135"/>
      <c r="WHL69" s="135"/>
      <c r="WHM69" s="135"/>
      <c r="WHN69" s="135"/>
      <c r="WHO69" s="135"/>
      <c r="WHP69" s="135"/>
      <c r="WHQ69" s="135"/>
      <c r="WHR69" s="135"/>
      <c r="WHS69" s="135"/>
      <c r="WHT69" s="135"/>
      <c r="WHU69" s="135"/>
      <c r="WHV69" s="135"/>
      <c r="WHW69" s="135"/>
      <c r="WHX69" s="135"/>
      <c r="WHY69" s="135"/>
      <c r="WHZ69" s="135"/>
      <c r="WIA69" s="135"/>
      <c r="WIB69" s="135"/>
      <c r="WIC69" s="135"/>
      <c r="WID69" s="135"/>
      <c r="WIE69" s="135"/>
      <c r="WIF69" s="135"/>
      <c r="WIG69" s="135"/>
      <c r="WIH69" s="135"/>
      <c r="WII69" s="135"/>
      <c r="WIJ69" s="135"/>
      <c r="WIK69" s="135"/>
      <c r="WIL69" s="135"/>
      <c r="WIM69" s="135"/>
      <c r="WIN69" s="135"/>
      <c r="WIO69" s="135"/>
      <c r="WIP69" s="135"/>
      <c r="WIQ69" s="135"/>
      <c r="WIR69" s="135"/>
      <c r="WIS69" s="135"/>
      <c r="WIT69" s="135"/>
      <c r="WIU69" s="135"/>
      <c r="WIV69" s="135"/>
      <c r="WIW69" s="135"/>
      <c r="WIX69" s="135"/>
      <c r="WIY69" s="135"/>
      <c r="WIZ69" s="135"/>
      <c r="WJA69" s="135"/>
      <c r="WJB69" s="135"/>
      <c r="WJC69" s="135"/>
      <c r="WJD69" s="135"/>
      <c r="WJE69" s="135"/>
      <c r="WJF69" s="135"/>
      <c r="WJG69" s="135"/>
      <c r="WJH69" s="135"/>
      <c r="WJI69" s="135"/>
      <c r="WJJ69" s="135"/>
      <c r="WJK69" s="135"/>
      <c r="WJL69" s="135"/>
      <c r="WJM69" s="135"/>
      <c r="WJN69" s="135"/>
      <c r="WJO69" s="135"/>
      <c r="WJP69" s="135"/>
      <c r="WJQ69" s="135"/>
      <c r="WJR69" s="135"/>
      <c r="WJS69" s="135"/>
      <c r="WJT69" s="135"/>
      <c r="WJU69" s="135"/>
      <c r="WJV69" s="135"/>
      <c r="WJW69" s="135"/>
      <c r="WJX69" s="135"/>
      <c r="WJY69" s="135"/>
      <c r="WJZ69" s="135"/>
      <c r="WKA69" s="135"/>
      <c r="WKB69" s="135"/>
      <c r="WKC69" s="135"/>
      <c r="WKD69" s="135"/>
      <c r="WKE69" s="135"/>
      <c r="WKF69" s="135"/>
      <c r="WKG69" s="135"/>
      <c r="WKH69" s="135"/>
      <c r="WKI69" s="135"/>
      <c r="WKJ69" s="135"/>
      <c r="WKK69" s="135"/>
      <c r="WKL69" s="135"/>
      <c r="WKM69" s="135"/>
      <c r="WKN69" s="135"/>
      <c r="WKO69" s="135"/>
      <c r="WKP69" s="135"/>
      <c r="WKQ69" s="135"/>
      <c r="WKR69" s="135"/>
      <c r="WKS69" s="135"/>
      <c r="WKT69" s="135"/>
      <c r="WKU69" s="135"/>
      <c r="WKV69" s="135"/>
      <c r="WKW69" s="135"/>
      <c r="WKX69" s="135"/>
      <c r="WKY69" s="135"/>
      <c r="WKZ69" s="135"/>
      <c r="WLA69" s="135"/>
      <c r="WLB69" s="135"/>
      <c r="WLC69" s="135"/>
      <c r="WLD69" s="135"/>
      <c r="WLE69" s="135"/>
      <c r="WLF69" s="135"/>
      <c r="WLG69" s="135"/>
      <c r="WLH69" s="135"/>
      <c r="WLI69" s="135"/>
      <c r="WLJ69" s="135"/>
      <c r="WLK69" s="135"/>
      <c r="WLL69" s="135"/>
      <c r="WLM69" s="135"/>
      <c r="WLN69" s="135"/>
      <c r="WLO69" s="135"/>
      <c r="WLP69" s="135"/>
      <c r="WLQ69" s="135"/>
      <c r="WLR69" s="135"/>
      <c r="WLS69" s="135"/>
      <c r="WLT69" s="135"/>
      <c r="WLU69" s="135"/>
      <c r="WLV69" s="135"/>
      <c r="WLW69" s="135"/>
      <c r="WLX69" s="135"/>
      <c r="WLY69" s="135"/>
      <c r="WLZ69" s="135"/>
      <c r="WMA69" s="135"/>
      <c r="WMB69" s="135"/>
      <c r="WMC69" s="135"/>
      <c r="WMD69" s="135"/>
      <c r="WME69" s="135"/>
      <c r="WMF69" s="135"/>
      <c r="WMG69" s="135"/>
      <c r="WMH69" s="135"/>
      <c r="WMI69" s="135"/>
      <c r="WMJ69" s="135"/>
      <c r="WMK69" s="135"/>
      <c r="WML69" s="135"/>
      <c r="WMM69" s="135"/>
      <c r="WMN69" s="135"/>
      <c r="WMO69" s="135"/>
      <c r="WMP69" s="135"/>
      <c r="WMQ69" s="135"/>
      <c r="WMR69" s="135"/>
      <c r="WMS69" s="135"/>
      <c r="WMT69" s="135"/>
      <c r="WMU69" s="135"/>
      <c r="WMV69" s="135"/>
      <c r="WMW69" s="135"/>
      <c r="WMX69" s="135"/>
      <c r="WMY69" s="135"/>
      <c r="WMZ69" s="135"/>
      <c r="WNA69" s="135"/>
      <c r="WNB69" s="135"/>
      <c r="WNC69" s="135"/>
      <c r="WND69" s="135"/>
      <c r="WNE69" s="135"/>
      <c r="WNF69" s="135"/>
      <c r="WNG69" s="135"/>
      <c r="WNH69" s="135"/>
      <c r="WNI69" s="135"/>
      <c r="WNJ69" s="135"/>
      <c r="WNK69" s="135"/>
      <c r="WNL69" s="135"/>
      <c r="WNM69" s="135"/>
      <c r="WNN69" s="135"/>
      <c r="WNO69" s="135"/>
      <c r="WNP69" s="135"/>
      <c r="WNQ69" s="135"/>
      <c r="WNR69" s="135"/>
      <c r="WNS69" s="135"/>
      <c r="WNT69" s="135"/>
      <c r="WNU69" s="135"/>
      <c r="WNV69" s="135"/>
      <c r="WNW69" s="135"/>
      <c r="WNX69" s="135"/>
      <c r="WNY69" s="135"/>
      <c r="WNZ69" s="135"/>
      <c r="WOA69" s="135"/>
      <c r="WOB69" s="135"/>
      <c r="WOC69" s="135"/>
      <c r="WOD69" s="135"/>
      <c r="WOE69" s="135"/>
      <c r="WOF69" s="135"/>
      <c r="WOG69" s="135"/>
      <c r="WOH69" s="135"/>
      <c r="WOI69" s="135"/>
      <c r="WOJ69" s="135"/>
      <c r="WOK69" s="135"/>
      <c r="WOL69" s="135"/>
      <c r="WOM69" s="135"/>
      <c r="WON69" s="135"/>
      <c r="WOO69" s="135"/>
      <c r="WOP69" s="135"/>
      <c r="WOQ69" s="135"/>
      <c r="WOR69" s="135"/>
      <c r="WOS69" s="135"/>
      <c r="WOT69" s="135"/>
      <c r="WOU69" s="135"/>
      <c r="WOV69" s="135"/>
      <c r="WOW69" s="135"/>
      <c r="WOX69" s="135"/>
      <c r="WOY69" s="135"/>
      <c r="WOZ69" s="135"/>
      <c r="WPA69" s="135"/>
      <c r="WPB69" s="135"/>
      <c r="WPC69" s="135"/>
      <c r="WPD69" s="135"/>
      <c r="WPE69" s="135"/>
      <c r="WPF69" s="135"/>
      <c r="WPG69" s="135"/>
      <c r="WPH69" s="135"/>
      <c r="WPI69" s="135"/>
      <c r="WPJ69" s="135"/>
      <c r="WPK69" s="135"/>
      <c r="WPL69" s="135"/>
      <c r="WPM69" s="135"/>
      <c r="WPN69" s="135"/>
      <c r="WPO69" s="135"/>
      <c r="WPP69" s="135"/>
      <c r="WPQ69" s="135"/>
      <c r="WPR69" s="135"/>
      <c r="WPS69" s="135"/>
      <c r="WPT69" s="135"/>
      <c r="WPU69" s="135"/>
      <c r="WPV69" s="135"/>
      <c r="WPW69" s="135"/>
      <c r="WPX69" s="135"/>
      <c r="WPY69" s="135"/>
      <c r="WPZ69" s="135"/>
      <c r="WQA69" s="135"/>
      <c r="WQB69" s="135"/>
      <c r="WQC69" s="135"/>
      <c r="WQD69" s="135"/>
      <c r="WQE69" s="135"/>
      <c r="WQF69" s="135"/>
      <c r="WQG69" s="135"/>
      <c r="WQH69" s="135"/>
      <c r="WQI69" s="135"/>
      <c r="WQJ69" s="135"/>
      <c r="WQK69" s="135"/>
      <c r="WQL69" s="135"/>
      <c r="WQM69" s="135"/>
      <c r="WQN69" s="135"/>
      <c r="WQO69" s="135"/>
      <c r="WQP69" s="135"/>
      <c r="WQQ69" s="135"/>
      <c r="WQR69" s="135"/>
      <c r="WQS69" s="135"/>
      <c r="WQT69" s="135"/>
      <c r="WQU69" s="135"/>
      <c r="WQV69" s="135"/>
      <c r="WQW69" s="135"/>
      <c r="WQX69" s="135"/>
      <c r="WQY69" s="135"/>
      <c r="WQZ69" s="135"/>
      <c r="WRA69" s="135"/>
      <c r="WRB69" s="135"/>
      <c r="WRC69" s="135"/>
      <c r="WRD69" s="135"/>
      <c r="WRE69" s="135"/>
      <c r="WRF69" s="135"/>
      <c r="WRG69" s="135"/>
      <c r="WRH69" s="135"/>
      <c r="WRI69" s="135"/>
      <c r="WRJ69" s="135"/>
      <c r="WRK69" s="135"/>
      <c r="WRL69" s="135"/>
      <c r="WRM69" s="135"/>
      <c r="WRN69" s="135"/>
      <c r="WRO69" s="135"/>
      <c r="WRP69" s="135"/>
      <c r="WRQ69" s="135"/>
      <c r="WRR69" s="135"/>
      <c r="WRS69" s="135"/>
      <c r="WRT69" s="135"/>
      <c r="WRU69" s="135"/>
      <c r="WRV69" s="135"/>
      <c r="WRW69" s="135"/>
      <c r="WRX69" s="135"/>
      <c r="WRY69" s="135"/>
      <c r="WRZ69" s="135"/>
      <c r="WSA69" s="135"/>
      <c r="WSB69" s="135"/>
      <c r="WSC69" s="135"/>
      <c r="WSD69" s="135"/>
      <c r="WSE69" s="135"/>
      <c r="WSF69" s="135"/>
      <c r="WSG69" s="135"/>
      <c r="WSH69" s="135"/>
      <c r="WSI69" s="135"/>
      <c r="WSJ69" s="135"/>
      <c r="WSK69" s="135"/>
      <c r="WSL69" s="135"/>
      <c r="WSM69" s="135"/>
      <c r="WSN69" s="135"/>
      <c r="WSO69" s="135"/>
      <c r="WSP69" s="135"/>
      <c r="WSQ69" s="135"/>
      <c r="WSR69" s="135"/>
      <c r="WSS69" s="135"/>
      <c r="WST69" s="135"/>
      <c r="WSU69" s="135"/>
      <c r="WSV69" s="135"/>
      <c r="WSW69" s="135"/>
      <c r="WSX69" s="135"/>
      <c r="WSY69" s="135"/>
      <c r="WSZ69" s="135"/>
      <c r="WTA69" s="135"/>
      <c r="WTB69" s="135"/>
      <c r="WTC69" s="135"/>
      <c r="WTD69" s="135"/>
      <c r="WTE69" s="135"/>
      <c r="WTF69" s="135"/>
      <c r="WTG69" s="135"/>
      <c r="WTH69" s="135"/>
      <c r="WTI69" s="135"/>
      <c r="WTJ69" s="135"/>
      <c r="WTK69" s="135"/>
      <c r="WTL69" s="135"/>
      <c r="WTM69" s="135"/>
      <c r="WTN69" s="135"/>
      <c r="WTO69" s="135"/>
      <c r="WTP69" s="135"/>
      <c r="WTQ69" s="135"/>
      <c r="WTR69" s="135"/>
      <c r="WTS69" s="135"/>
      <c r="WTT69" s="135"/>
      <c r="WTU69" s="135"/>
      <c r="WTV69" s="135"/>
      <c r="WTW69" s="135"/>
      <c r="WTX69" s="135"/>
      <c r="WTY69" s="135"/>
      <c r="WTZ69" s="135"/>
      <c r="WUA69" s="135"/>
      <c r="WUB69" s="135"/>
      <c r="WUC69" s="135"/>
      <c r="WUD69" s="135"/>
      <c r="WUE69" s="135"/>
      <c r="WUF69" s="135"/>
      <c r="WUG69" s="135"/>
      <c r="WUH69" s="135"/>
      <c r="WUI69" s="135"/>
      <c r="WUJ69" s="135"/>
      <c r="WUK69" s="135"/>
      <c r="WUL69" s="135"/>
      <c r="WUM69" s="135"/>
      <c r="WUN69" s="135"/>
      <c r="WUO69" s="135"/>
      <c r="WUP69" s="135"/>
      <c r="WUQ69" s="135"/>
      <c r="WUR69" s="135"/>
      <c r="WUS69" s="135"/>
      <c r="WUT69" s="135"/>
      <c r="WUU69" s="135"/>
      <c r="WUV69" s="135"/>
      <c r="WUW69" s="135"/>
      <c r="WUX69" s="135"/>
      <c r="WUY69" s="135"/>
      <c r="WUZ69" s="135"/>
      <c r="WVA69" s="135"/>
      <c r="WVB69" s="135"/>
      <c r="WVC69" s="135"/>
      <c r="WVD69" s="135"/>
      <c r="WVE69" s="135"/>
      <c r="WVF69" s="135"/>
      <c r="WVG69" s="135"/>
      <c r="WVH69" s="135"/>
      <c r="WVI69" s="135"/>
      <c r="WVJ69" s="135"/>
      <c r="WVK69" s="135"/>
      <c r="WVL69" s="135"/>
      <c r="WVM69" s="135"/>
      <c r="WVN69" s="135"/>
      <c r="WVO69" s="135"/>
      <c r="WVP69" s="135"/>
      <c r="WVQ69" s="135"/>
      <c r="WVR69" s="135"/>
      <c r="WVS69" s="135"/>
      <c r="WVT69" s="135"/>
      <c r="WVU69" s="135"/>
      <c r="WVV69" s="135"/>
      <c r="WVW69" s="135"/>
      <c r="WVX69" s="135"/>
      <c r="WVY69" s="135"/>
      <c r="WVZ69" s="135"/>
      <c r="WWA69" s="135"/>
      <c r="WWB69" s="135"/>
      <c r="WWC69" s="135"/>
      <c r="WWD69" s="135"/>
      <c r="WWE69" s="135"/>
      <c r="WWF69" s="135"/>
      <c r="WWG69" s="135"/>
      <c r="WWH69" s="135"/>
      <c r="WWI69" s="135"/>
      <c r="WWJ69" s="135"/>
      <c r="WWK69" s="135"/>
      <c r="WWL69" s="135"/>
      <c r="WWM69" s="135"/>
      <c r="WWN69" s="135"/>
      <c r="WWO69" s="135"/>
      <c r="WWP69" s="135"/>
      <c r="WWQ69" s="135"/>
      <c r="WWR69" s="135"/>
      <c r="WWS69" s="135"/>
      <c r="WWT69" s="135"/>
      <c r="WWU69" s="135"/>
      <c r="WWV69" s="135"/>
      <c r="WWW69" s="135"/>
      <c r="WWX69" s="135"/>
      <c r="WWY69" s="135"/>
      <c r="WWZ69" s="135"/>
      <c r="WXA69" s="135"/>
      <c r="WXB69" s="135"/>
      <c r="WXC69" s="135"/>
      <c r="WXD69" s="135"/>
      <c r="WXE69" s="135"/>
    </row>
  </sheetData>
  <mergeCells count="62">
    <mergeCell ref="Q51:Q53"/>
    <mergeCell ref="R51:R53"/>
    <mergeCell ref="P48:P50"/>
    <mergeCell ref="Q48:Q50"/>
    <mergeCell ref="R48:R50"/>
    <mergeCell ref="A51:A53"/>
    <mergeCell ref="B51:B53"/>
    <mergeCell ref="C51:I53"/>
    <mergeCell ref="J51:J53"/>
    <mergeCell ref="K51:K53"/>
    <mergeCell ref="O51:O53"/>
    <mergeCell ref="P51:P53"/>
    <mergeCell ref="A48:A50"/>
    <mergeCell ref="B48:B50"/>
    <mergeCell ref="C48:I50"/>
    <mergeCell ref="J48:J50"/>
    <mergeCell ref="K48:K50"/>
    <mergeCell ref="O48:O50"/>
    <mergeCell ref="AB35:AD35"/>
    <mergeCell ref="AF35:AI35"/>
    <mergeCell ref="A45:A47"/>
    <mergeCell ref="B45:B47"/>
    <mergeCell ref="C45:C47"/>
    <mergeCell ref="D45:D47"/>
    <mergeCell ref="H45:H47"/>
    <mergeCell ref="I45:I47"/>
    <mergeCell ref="Q21:Q23"/>
    <mergeCell ref="R21:R23"/>
    <mergeCell ref="C25:P25"/>
    <mergeCell ref="AB27:AD27"/>
    <mergeCell ref="AF27:AI27"/>
    <mergeCell ref="C33:P33"/>
    <mergeCell ref="K21:K23"/>
    <mergeCell ref="L21:L23"/>
    <mergeCell ref="M21:M23"/>
    <mergeCell ref="N21:N23"/>
    <mergeCell ref="O21:O23"/>
    <mergeCell ref="P21:P23"/>
    <mergeCell ref="T5:U5"/>
    <mergeCell ref="V5:W5"/>
    <mergeCell ref="X5:Y5"/>
    <mergeCell ref="A21:A23"/>
    <mergeCell ref="B21:B23"/>
    <mergeCell ref="C21:C23"/>
    <mergeCell ref="D21:D23"/>
    <mergeCell ref="H21:H23"/>
    <mergeCell ref="I21:I23"/>
    <mergeCell ref="J21:J23"/>
    <mergeCell ref="C5:D5"/>
    <mergeCell ref="E5:G5"/>
    <mergeCell ref="H5:I5"/>
    <mergeCell ref="J5:K5"/>
    <mergeCell ref="L5:N5"/>
    <mergeCell ref="O5:P5"/>
    <mergeCell ref="A1:I1"/>
    <mergeCell ref="J1:R1"/>
    <mergeCell ref="A2:I2"/>
    <mergeCell ref="J2:R2"/>
    <mergeCell ref="A4:B4"/>
    <mergeCell ref="C4:I4"/>
    <mergeCell ref="J4:P4"/>
    <mergeCell ref="Q4:R4"/>
  </mergeCells>
  <phoneticPr fontId="3"/>
  <printOptions horizontalCentered="1"/>
  <pageMargins left="0.25" right="0.25" top="0.75" bottom="0.75" header="0.3" footer="0.3"/>
  <pageSetup paperSize="9" scale="32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44"/>
  <sheetViews>
    <sheetView view="pageBreakPreview" zoomScale="85" zoomScaleNormal="75" zoomScaleSheetLayoutView="85" workbookViewId="0">
      <pane ySplit="1" topLeftCell="A2" activePane="bottomLeft" state="frozen"/>
      <selection activeCell="W19" sqref="W19"/>
      <selection pane="bottomLeft" activeCell="C32" sqref="C32"/>
    </sheetView>
  </sheetViews>
  <sheetFormatPr defaultColWidth="8.875" defaultRowHeight="14.25" x14ac:dyDescent="0.4"/>
  <cols>
    <col min="1" max="1" width="5.125" style="3" customWidth="1"/>
    <col min="2" max="2" width="25.625" style="5" customWidth="1"/>
    <col min="3" max="3" width="3.625" style="3" customWidth="1"/>
    <col min="4" max="4" width="2.625" style="3" customWidth="1"/>
    <col min="5" max="6" width="3.625" style="3" customWidth="1"/>
    <col min="7" max="7" width="2.625" style="3" customWidth="1"/>
    <col min="8" max="9" width="3.625" style="3" customWidth="1"/>
    <col min="10" max="10" width="2.625" style="3" customWidth="1"/>
    <col min="11" max="12" width="3.625" style="3" customWidth="1"/>
    <col min="13" max="13" width="2.625" style="3" customWidth="1"/>
    <col min="14" max="15" width="3.625" style="3" customWidth="1"/>
    <col min="16" max="16" width="2.625" style="3" customWidth="1"/>
    <col min="17" max="17" width="3.625" style="3" customWidth="1"/>
    <col min="18" max="18" width="2.625" style="5" customWidth="1"/>
    <col min="19" max="19" width="4.125" style="3" customWidth="1"/>
    <col min="20" max="20" width="2.625" style="5" customWidth="1"/>
    <col min="21" max="21" width="4.125" style="5" customWidth="1"/>
    <col min="22" max="22" width="2.625" style="5" customWidth="1"/>
    <col min="23" max="23" width="4.125" style="3" customWidth="1"/>
    <col min="24" max="24" width="5.625" style="5" customWidth="1"/>
    <col min="25" max="25" width="4.125" style="5" customWidth="1"/>
    <col min="26" max="26" width="2.625" style="5" customWidth="1"/>
    <col min="27" max="27" width="4.125" style="5" customWidth="1"/>
    <col min="28" max="28" width="5.625" style="5" customWidth="1"/>
    <col min="29" max="29" width="2.625" style="5" customWidth="1"/>
    <col min="30" max="32" width="11.125" style="2" customWidth="1"/>
    <col min="33" max="33" width="5.125" style="3" customWidth="1"/>
    <col min="34" max="34" width="27.625" style="5" customWidth="1"/>
    <col min="35" max="35" width="3.625" style="35" bestFit="1" customWidth="1"/>
    <col min="36" max="36" width="25.25" style="5" customWidth="1"/>
    <col min="37" max="37" width="5.5" style="3" customWidth="1"/>
    <col min="38" max="38" width="27.625" style="5" customWidth="1"/>
    <col min="39" max="261" width="8.875" style="5"/>
    <col min="262" max="262" width="5.125" style="5" customWidth="1"/>
    <col min="263" max="263" width="25.625" style="5" customWidth="1"/>
    <col min="264" max="264" width="3.625" style="5" customWidth="1"/>
    <col min="265" max="265" width="2.625" style="5" customWidth="1"/>
    <col min="266" max="267" width="3.625" style="5" customWidth="1"/>
    <col min="268" max="268" width="2.625" style="5" customWidth="1"/>
    <col min="269" max="270" width="3.625" style="5" customWidth="1"/>
    <col min="271" max="271" width="2.625" style="5" customWidth="1"/>
    <col min="272" max="273" width="3.625" style="5" customWidth="1"/>
    <col min="274" max="274" width="2.625" style="5" customWidth="1"/>
    <col min="275" max="275" width="3.625" style="5" customWidth="1"/>
    <col min="276" max="276" width="0.625" style="5" customWidth="1"/>
    <col min="277" max="277" width="4.125" style="5" customWidth="1"/>
    <col min="278" max="278" width="2.625" style="5" customWidth="1"/>
    <col min="279" max="279" width="4.125" style="5" customWidth="1"/>
    <col min="280" max="280" width="2.625" style="5" customWidth="1"/>
    <col min="281" max="281" width="4.125" style="5" customWidth="1"/>
    <col min="282" max="282" width="5.625" style="5" customWidth="1"/>
    <col min="283" max="283" width="4.125" style="5" customWidth="1"/>
    <col min="284" max="284" width="2.625" style="5" customWidth="1"/>
    <col min="285" max="285" width="4.125" style="5" customWidth="1"/>
    <col min="286" max="286" width="5.625" style="5" customWidth="1"/>
    <col min="287" max="287" width="2.625" style="5" customWidth="1"/>
    <col min="288" max="288" width="11.125" style="5" customWidth="1"/>
    <col min="289" max="289" width="5.125" style="5" customWidth="1"/>
    <col min="290" max="290" width="27.625" style="5" customWidth="1"/>
    <col min="291" max="291" width="3.625" style="5" bestFit="1" customWidth="1"/>
    <col min="292" max="292" width="25.25" style="5" customWidth="1"/>
    <col min="293" max="293" width="5.5" style="5" customWidth="1"/>
    <col min="294" max="294" width="27.625" style="5" customWidth="1"/>
    <col min="295" max="517" width="8.875" style="5"/>
    <col min="518" max="518" width="5.125" style="5" customWidth="1"/>
    <col min="519" max="519" width="25.625" style="5" customWidth="1"/>
    <col min="520" max="520" width="3.625" style="5" customWidth="1"/>
    <col min="521" max="521" width="2.625" style="5" customWidth="1"/>
    <col min="522" max="523" width="3.625" style="5" customWidth="1"/>
    <col min="524" max="524" width="2.625" style="5" customWidth="1"/>
    <col min="525" max="526" width="3.625" style="5" customWidth="1"/>
    <col min="527" max="527" width="2.625" style="5" customWidth="1"/>
    <col min="528" max="529" width="3.625" style="5" customWidth="1"/>
    <col min="530" max="530" width="2.625" style="5" customWidth="1"/>
    <col min="531" max="531" width="3.625" style="5" customWidth="1"/>
    <col min="532" max="532" width="0.625" style="5" customWidth="1"/>
    <col min="533" max="533" width="4.125" style="5" customWidth="1"/>
    <col min="534" max="534" width="2.625" style="5" customWidth="1"/>
    <col min="535" max="535" width="4.125" style="5" customWidth="1"/>
    <col min="536" max="536" width="2.625" style="5" customWidth="1"/>
    <col min="537" max="537" width="4.125" style="5" customWidth="1"/>
    <col min="538" max="538" width="5.625" style="5" customWidth="1"/>
    <col min="539" max="539" width="4.125" style="5" customWidth="1"/>
    <col min="540" max="540" width="2.625" style="5" customWidth="1"/>
    <col min="541" max="541" width="4.125" style="5" customWidth="1"/>
    <col min="542" max="542" width="5.625" style="5" customWidth="1"/>
    <col min="543" max="543" width="2.625" style="5" customWidth="1"/>
    <col min="544" max="544" width="11.125" style="5" customWidth="1"/>
    <col min="545" max="545" width="5.125" style="5" customWidth="1"/>
    <col min="546" max="546" width="27.625" style="5" customWidth="1"/>
    <col min="547" max="547" width="3.625" style="5" bestFit="1" customWidth="1"/>
    <col min="548" max="548" width="25.25" style="5" customWidth="1"/>
    <col min="549" max="549" width="5.5" style="5" customWidth="1"/>
    <col min="550" max="550" width="27.625" style="5" customWidth="1"/>
    <col min="551" max="773" width="8.875" style="5"/>
    <col min="774" max="774" width="5.125" style="5" customWidth="1"/>
    <col min="775" max="775" width="25.625" style="5" customWidth="1"/>
    <col min="776" max="776" width="3.625" style="5" customWidth="1"/>
    <col min="777" max="777" width="2.625" style="5" customWidth="1"/>
    <col min="778" max="779" width="3.625" style="5" customWidth="1"/>
    <col min="780" max="780" width="2.625" style="5" customWidth="1"/>
    <col min="781" max="782" width="3.625" style="5" customWidth="1"/>
    <col min="783" max="783" width="2.625" style="5" customWidth="1"/>
    <col min="784" max="785" width="3.625" style="5" customWidth="1"/>
    <col min="786" max="786" width="2.625" style="5" customWidth="1"/>
    <col min="787" max="787" width="3.625" style="5" customWidth="1"/>
    <col min="788" max="788" width="0.625" style="5" customWidth="1"/>
    <col min="789" max="789" width="4.125" style="5" customWidth="1"/>
    <col min="790" max="790" width="2.625" style="5" customWidth="1"/>
    <col min="791" max="791" width="4.125" style="5" customWidth="1"/>
    <col min="792" max="792" width="2.625" style="5" customWidth="1"/>
    <col min="793" max="793" width="4.125" style="5" customWidth="1"/>
    <col min="794" max="794" width="5.625" style="5" customWidth="1"/>
    <col min="795" max="795" width="4.125" style="5" customWidth="1"/>
    <col min="796" max="796" width="2.625" style="5" customWidth="1"/>
    <col min="797" max="797" width="4.125" style="5" customWidth="1"/>
    <col min="798" max="798" width="5.625" style="5" customWidth="1"/>
    <col min="799" max="799" width="2.625" style="5" customWidth="1"/>
    <col min="800" max="800" width="11.125" style="5" customWidth="1"/>
    <col min="801" max="801" width="5.125" style="5" customWidth="1"/>
    <col min="802" max="802" width="27.625" style="5" customWidth="1"/>
    <col min="803" max="803" width="3.625" style="5" bestFit="1" customWidth="1"/>
    <col min="804" max="804" width="25.25" style="5" customWidth="1"/>
    <col min="805" max="805" width="5.5" style="5" customWidth="1"/>
    <col min="806" max="806" width="27.625" style="5" customWidth="1"/>
    <col min="807" max="1029" width="8.875" style="5"/>
    <col min="1030" max="1030" width="5.125" style="5" customWidth="1"/>
    <col min="1031" max="1031" width="25.625" style="5" customWidth="1"/>
    <col min="1032" max="1032" width="3.625" style="5" customWidth="1"/>
    <col min="1033" max="1033" width="2.625" style="5" customWidth="1"/>
    <col min="1034" max="1035" width="3.625" style="5" customWidth="1"/>
    <col min="1036" max="1036" width="2.625" style="5" customWidth="1"/>
    <col min="1037" max="1038" width="3.625" style="5" customWidth="1"/>
    <col min="1039" max="1039" width="2.625" style="5" customWidth="1"/>
    <col min="1040" max="1041" width="3.625" style="5" customWidth="1"/>
    <col min="1042" max="1042" width="2.625" style="5" customWidth="1"/>
    <col min="1043" max="1043" width="3.625" style="5" customWidth="1"/>
    <col min="1044" max="1044" width="0.625" style="5" customWidth="1"/>
    <col min="1045" max="1045" width="4.125" style="5" customWidth="1"/>
    <col min="1046" max="1046" width="2.625" style="5" customWidth="1"/>
    <col min="1047" max="1047" width="4.125" style="5" customWidth="1"/>
    <col min="1048" max="1048" width="2.625" style="5" customWidth="1"/>
    <col min="1049" max="1049" width="4.125" style="5" customWidth="1"/>
    <col min="1050" max="1050" width="5.625" style="5" customWidth="1"/>
    <col min="1051" max="1051" width="4.125" style="5" customWidth="1"/>
    <col min="1052" max="1052" width="2.625" style="5" customWidth="1"/>
    <col min="1053" max="1053" width="4.125" style="5" customWidth="1"/>
    <col min="1054" max="1054" width="5.625" style="5" customWidth="1"/>
    <col min="1055" max="1055" width="2.625" style="5" customWidth="1"/>
    <col min="1056" max="1056" width="11.125" style="5" customWidth="1"/>
    <col min="1057" max="1057" width="5.125" style="5" customWidth="1"/>
    <col min="1058" max="1058" width="27.625" style="5" customWidth="1"/>
    <col min="1059" max="1059" width="3.625" style="5" bestFit="1" customWidth="1"/>
    <col min="1060" max="1060" width="25.25" style="5" customWidth="1"/>
    <col min="1061" max="1061" width="5.5" style="5" customWidth="1"/>
    <col min="1062" max="1062" width="27.625" style="5" customWidth="1"/>
    <col min="1063" max="1285" width="8.875" style="5"/>
    <col min="1286" max="1286" width="5.125" style="5" customWidth="1"/>
    <col min="1287" max="1287" width="25.625" style="5" customWidth="1"/>
    <col min="1288" max="1288" width="3.625" style="5" customWidth="1"/>
    <col min="1289" max="1289" width="2.625" style="5" customWidth="1"/>
    <col min="1290" max="1291" width="3.625" style="5" customWidth="1"/>
    <col min="1292" max="1292" width="2.625" style="5" customWidth="1"/>
    <col min="1293" max="1294" width="3.625" style="5" customWidth="1"/>
    <col min="1295" max="1295" width="2.625" style="5" customWidth="1"/>
    <col min="1296" max="1297" width="3.625" style="5" customWidth="1"/>
    <col min="1298" max="1298" width="2.625" style="5" customWidth="1"/>
    <col min="1299" max="1299" width="3.625" style="5" customWidth="1"/>
    <col min="1300" max="1300" width="0.625" style="5" customWidth="1"/>
    <col min="1301" max="1301" width="4.125" style="5" customWidth="1"/>
    <col min="1302" max="1302" width="2.625" style="5" customWidth="1"/>
    <col min="1303" max="1303" width="4.125" style="5" customWidth="1"/>
    <col min="1304" max="1304" width="2.625" style="5" customWidth="1"/>
    <col min="1305" max="1305" width="4.125" style="5" customWidth="1"/>
    <col min="1306" max="1306" width="5.625" style="5" customWidth="1"/>
    <col min="1307" max="1307" width="4.125" style="5" customWidth="1"/>
    <col min="1308" max="1308" width="2.625" style="5" customWidth="1"/>
    <col min="1309" max="1309" width="4.125" style="5" customWidth="1"/>
    <col min="1310" max="1310" width="5.625" style="5" customWidth="1"/>
    <col min="1311" max="1311" width="2.625" style="5" customWidth="1"/>
    <col min="1312" max="1312" width="11.125" style="5" customWidth="1"/>
    <col min="1313" max="1313" width="5.125" style="5" customWidth="1"/>
    <col min="1314" max="1314" width="27.625" style="5" customWidth="1"/>
    <col min="1315" max="1315" width="3.625" style="5" bestFit="1" customWidth="1"/>
    <col min="1316" max="1316" width="25.25" style="5" customWidth="1"/>
    <col min="1317" max="1317" width="5.5" style="5" customWidth="1"/>
    <col min="1318" max="1318" width="27.625" style="5" customWidth="1"/>
    <col min="1319" max="1541" width="8.875" style="5"/>
    <col min="1542" max="1542" width="5.125" style="5" customWidth="1"/>
    <col min="1543" max="1543" width="25.625" style="5" customWidth="1"/>
    <col min="1544" max="1544" width="3.625" style="5" customWidth="1"/>
    <col min="1545" max="1545" width="2.625" style="5" customWidth="1"/>
    <col min="1546" max="1547" width="3.625" style="5" customWidth="1"/>
    <col min="1548" max="1548" width="2.625" style="5" customWidth="1"/>
    <col min="1549" max="1550" width="3.625" style="5" customWidth="1"/>
    <col min="1551" max="1551" width="2.625" style="5" customWidth="1"/>
    <col min="1552" max="1553" width="3.625" style="5" customWidth="1"/>
    <col min="1554" max="1554" width="2.625" style="5" customWidth="1"/>
    <col min="1555" max="1555" width="3.625" style="5" customWidth="1"/>
    <col min="1556" max="1556" width="0.625" style="5" customWidth="1"/>
    <col min="1557" max="1557" width="4.125" style="5" customWidth="1"/>
    <col min="1558" max="1558" width="2.625" style="5" customWidth="1"/>
    <col min="1559" max="1559" width="4.125" style="5" customWidth="1"/>
    <col min="1560" max="1560" width="2.625" style="5" customWidth="1"/>
    <col min="1561" max="1561" width="4.125" style="5" customWidth="1"/>
    <col min="1562" max="1562" width="5.625" style="5" customWidth="1"/>
    <col min="1563" max="1563" width="4.125" style="5" customWidth="1"/>
    <col min="1564" max="1564" width="2.625" style="5" customWidth="1"/>
    <col min="1565" max="1565" width="4.125" style="5" customWidth="1"/>
    <col min="1566" max="1566" width="5.625" style="5" customWidth="1"/>
    <col min="1567" max="1567" width="2.625" style="5" customWidth="1"/>
    <col min="1568" max="1568" width="11.125" style="5" customWidth="1"/>
    <col min="1569" max="1569" width="5.125" style="5" customWidth="1"/>
    <col min="1570" max="1570" width="27.625" style="5" customWidth="1"/>
    <col min="1571" max="1571" width="3.625" style="5" bestFit="1" customWidth="1"/>
    <col min="1572" max="1572" width="25.25" style="5" customWidth="1"/>
    <col min="1573" max="1573" width="5.5" style="5" customWidth="1"/>
    <col min="1574" max="1574" width="27.625" style="5" customWidth="1"/>
    <col min="1575" max="1797" width="8.875" style="5"/>
    <col min="1798" max="1798" width="5.125" style="5" customWidth="1"/>
    <col min="1799" max="1799" width="25.625" style="5" customWidth="1"/>
    <col min="1800" max="1800" width="3.625" style="5" customWidth="1"/>
    <col min="1801" max="1801" width="2.625" style="5" customWidth="1"/>
    <col min="1802" max="1803" width="3.625" style="5" customWidth="1"/>
    <col min="1804" max="1804" width="2.625" style="5" customWidth="1"/>
    <col min="1805" max="1806" width="3.625" style="5" customWidth="1"/>
    <col min="1807" max="1807" width="2.625" style="5" customWidth="1"/>
    <col min="1808" max="1809" width="3.625" style="5" customWidth="1"/>
    <col min="1810" max="1810" width="2.625" style="5" customWidth="1"/>
    <col min="1811" max="1811" width="3.625" style="5" customWidth="1"/>
    <col min="1812" max="1812" width="0.625" style="5" customWidth="1"/>
    <col min="1813" max="1813" width="4.125" style="5" customWidth="1"/>
    <col min="1814" max="1814" width="2.625" style="5" customWidth="1"/>
    <col min="1815" max="1815" width="4.125" style="5" customWidth="1"/>
    <col min="1816" max="1816" width="2.625" style="5" customWidth="1"/>
    <col min="1817" max="1817" width="4.125" style="5" customWidth="1"/>
    <col min="1818" max="1818" width="5.625" style="5" customWidth="1"/>
    <col min="1819" max="1819" width="4.125" style="5" customWidth="1"/>
    <col min="1820" max="1820" width="2.625" style="5" customWidth="1"/>
    <col min="1821" max="1821" width="4.125" style="5" customWidth="1"/>
    <col min="1822" max="1822" width="5.625" style="5" customWidth="1"/>
    <col min="1823" max="1823" width="2.625" style="5" customWidth="1"/>
    <col min="1824" max="1824" width="11.125" style="5" customWidth="1"/>
    <col min="1825" max="1825" width="5.125" style="5" customWidth="1"/>
    <col min="1826" max="1826" width="27.625" style="5" customWidth="1"/>
    <col min="1827" max="1827" width="3.625" style="5" bestFit="1" customWidth="1"/>
    <col min="1828" max="1828" width="25.25" style="5" customWidth="1"/>
    <col min="1829" max="1829" width="5.5" style="5" customWidth="1"/>
    <col min="1830" max="1830" width="27.625" style="5" customWidth="1"/>
    <col min="1831" max="2053" width="8.875" style="5"/>
    <col min="2054" max="2054" width="5.125" style="5" customWidth="1"/>
    <col min="2055" max="2055" width="25.625" style="5" customWidth="1"/>
    <col min="2056" max="2056" width="3.625" style="5" customWidth="1"/>
    <col min="2057" max="2057" width="2.625" style="5" customWidth="1"/>
    <col min="2058" max="2059" width="3.625" style="5" customWidth="1"/>
    <col min="2060" max="2060" width="2.625" style="5" customWidth="1"/>
    <col min="2061" max="2062" width="3.625" style="5" customWidth="1"/>
    <col min="2063" max="2063" width="2.625" style="5" customWidth="1"/>
    <col min="2064" max="2065" width="3.625" style="5" customWidth="1"/>
    <col min="2066" max="2066" width="2.625" style="5" customWidth="1"/>
    <col min="2067" max="2067" width="3.625" style="5" customWidth="1"/>
    <col min="2068" max="2068" width="0.625" style="5" customWidth="1"/>
    <col min="2069" max="2069" width="4.125" style="5" customWidth="1"/>
    <col min="2070" max="2070" width="2.625" style="5" customWidth="1"/>
    <col min="2071" max="2071" width="4.125" style="5" customWidth="1"/>
    <col min="2072" max="2072" width="2.625" style="5" customWidth="1"/>
    <col min="2073" max="2073" width="4.125" style="5" customWidth="1"/>
    <col min="2074" max="2074" width="5.625" style="5" customWidth="1"/>
    <col min="2075" max="2075" width="4.125" style="5" customWidth="1"/>
    <col min="2076" max="2076" width="2.625" style="5" customWidth="1"/>
    <col min="2077" max="2077" width="4.125" style="5" customWidth="1"/>
    <col min="2078" max="2078" width="5.625" style="5" customWidth="1"/>
    <col min="2079" max="2079" width="2.625" style="5" customWidth="1"/>
    <col min="2080" max="2080" width="11.125" style="5" customWidth="1"/>
    <col min="2081" max="2081" width="5.125" style="5" customWidth="1"/>
    <col min="2082" max="2082" width="27.625" style="5" customWidth="1"/>
    <col min="2083" max="2083" width="3.625" style="5" bestFit="1" customWidth="1"/>
    <col min="2084" max="2084" width="25.25" style="5" customWidth="1"/>
    <col min="2085" max="2085" width="5.5" style="5" customWidth="1"/>
    <col min="2086" max="2086" width="27.625" style="5" customWidth="1"/>
    <col min="2087" max="2309" width="8.875" style="5"/>
    <col min="2310" max="2310" width="5.125" style="5" customWidth="1"/>
    <col min="2311" max="2311" width="25.625" style="5" customWidth="1"/>
    <col min="2312" max="2312" width="3.625" style="5" customWidth="1"/>
    <col min="2313" max="2313" width="2.625" style="5" customWidth="1"/>
    <col min="2314" max="2315" width="3.625" style="5" customWidth="1"/>
    <col min="2316" max="2316" width="2.625" style="5" customWidth="1"/>
    <col min="2317" max="2318" width="3.625" style="5" customWidth="1"/>
    <col min="2319" max="2319" width="2.625" style="5" customWidth="1"/>
    <col min="2320" max="2321" width="3.625" style="5" customWidth="1"/>
    <col min="2322" max="2322" width="2.625" style="5" customWidth="1"/>
    <col min="2323" max="2323" width="3.625" style="5" customWidth="1"/>
    <col min="2324" max="2324" width="0.625" style="5" customWidth="1"/>
    <col min="2325" max="2325" width="4.125" style="5" customWidth="1"/>
    <col min="2326" max="2326" width="2.625" style="5" customWidth="1"/>
    <col min="2327" max="2327" width="4.125" style="5" customWidth="1"/>
    <col min="2328" max="2328" width="2.625" style="5" customWidth="1"/>
    <col min="2329" max="2329" width="4.125" style="5" customWidth="1"/>
    <col min="2330" max="2330" width="5.625" style="5" customWidth="1"/>
    <col min="2331" max="2331" width="4.125" style="5" customWidth="1"/>
    <col min="2332" max="2332" width="2.625" style="5" customWidth="1"/>
    <col min="2333" max="2333" width="4.125" style="5" customWidth="1"/>
    <col min="2334" max="2334" width="5.625" style="5" customWidth="1"/>
    <col min="2335" max="2335" width="2.625" style="5" customWidth="1"/>
    <col min="2336" max="2336" width="11.125" style="5" customWidth="1"/>
    <col min="2337" max="2337" width="5.125" style="5" customWidth="1"/>
    <col min="2338" max="2338" width="27.625" style="5" customWidth="1"/>
    <col min="2339" max="2339" width="3.625" style="5" bestFit="1" customWidth="1"/>
    <col min="2340" max="2340" width="25.25" style="5" customWidth="1"/>
    <col min="2341" max="2341" width="5.5" style="5" customWidth="1"/>
    <col min="2342" max="2342" width="27.625" style="5" customWidth="1"/>
    <col min="2343" max="2565" width="8.875" style="5"/>
    <col min="2566" max="2566" width="5.125" style="5" customWidth="1"/>
    <col min="2567" max="2567" width="25.625" style="5" customWidth="1"/>
    <col min="2568" max="2568" width="3.625" style="5" customWidth="1"/>
    <col min="2569" max="2569" width="2.625" style="5" customWidth="1"/>
    <col min="2570" max="2571" width="3.625" style="5" customWidth="1"/>
    <col min="2572" max="2572" width="2.625" style="5" customWidth="1"/>
    <col min="2573" max="2574" width="3.625" style="5" customWidth="1"/>
    <col min="2575" max="2575" width="2.625" style="5" customWidth="1"/>
    <col min="2576" max="2577" width="3.625" style="5" customWidth="1"/>
    <col min="2578" max="2578" width="2.625" style="5" customWidth="1"/>
    <col min="2579" max="2579" width="3.625" style="5" customWidth="1"/>
    <col min="2580" max="2580" width="0.625" style="5" customWidth="1"/>
    <col min="2581" max="2581" width="4.125" style="5" customWidth="1"/>
    <col min="2582" max="2582" width="2.625" style="5" customWidth="1"/>
    <col min="2583" max="2583" width="4.125" style="5" customWidth="1"/>
    <col min="2584" max="2584" width="2.625" style="5" customWidth="1"/>
    <col min="2585" max="2585" width="4.125" style="5" customWidth="1"/>
    <col min="2586" max="2586" width="5.625" style="5" customWidth="1"/>
    <col min="2587" max="2587" width="4.125" style="5" customWidth="1"/>
    <col min="2588" max="2588" width="2.625" style="5" customWidth="1"/>
    <col min="2589" max="2589" width="4.125" style="5" customWidth="1"/>
    <col min="2590" max="2590" width="5.625" style="5" customWidth="1"/>
    <col min="2591" max="2591" width="2.625" style="5" customWidth="1"/>
    <col min="2592" max="2592" width="11.125" style="5" customWidth="1"/>
    <col min="2593" max="2593" width="5.125" style="5" customWidth="1"/>
    <col min="2594" max="2594" width="27.625" style="5" customWidth="1"/>
    <col min="2595" max="2595" width="3.625" style="5" bestFit="1" customWidth="1"/>
    <col min="2596" max="2596" width="25.25" style="5" customWidth="1"/>
    <col min="2597" max="2597" width="5.5" style="5" customWidth="1"/>
    <col min="2598" max="2598" width="27.625" style="5" customWidth="1"/>
    <col min="2599" max="2821" width="8.875" style="5"/>
    <col min="2822" max="2822" width="5.125" style="5" customWidth="1"/>
    <col min="2823" max="2823" width="25.625" style="5" customWidth="1"/>
    <col min="2824" max="2824" width="3.625" style="5" customWidth="1"/>
    <col min="2825" max="2825" width="2.625" style="5" customWidth="1"/>
    <col min="2826" max="2827" width="3.625" style="5" customWidth="1"/>
    <col min="2828" max="2828" width="2.625" style="5" customWidth="1"/>
    <col min="2829" max="2830" width="3.625" style="5" customWidth="1"/>
    <col min="2831" max="2831" width="2.625" style="5" customWidth="1"/>
    <col min="2832" max="2833" width="3.625" style="5" customWidth="1"/>
    <col min="2834" max="2834" width="2.625" style="5" customWidth="1"/>
    <col min="2835" max="2835" width="3.625" style="5" customWidth="1"/>
    <col min="2836" max="2836" width="0.625" style="5" customWidth="1"/>
    <col min="2837" max="2837" width="4.125" style="5" customWidth="1"/>
    <col min="2838" max="2838" width="2.625" style="5" customWidth="1"/>
    <col min="2839" max="2839" width="4.125" style="5" customWidth="1"/>
    <col min="2840" max="2840" width="2.625" style="5" customWidth="1"/>
    <col min="2841" max="2841" width="4.125" style="5" customWidth="1"/>
    <col min="2842" max="2842" width="5.625" style="5" customWidth="1"/>
    <col min="2843" max="2843" width="4.125" style="5" customWidth="1"/>
    <col min="2844" max="2844" width="2.625" style="5" customWidth="1"/>
    <col min="2845" max="2845" width="4.125" style="5" customWidth="1"/>
    <col min="2846" max="2846" width="5.625" style="5" customWidth="1"/>
    <col min="2847" max="2847" width="2.625" style="5" customWidth="1"/>
    <col min="2848" max="2848" width="11.125" style="5" customWidth="1"/>
    <col min="2849" max="2849" width="5.125" style="5" customWidth="1"/>
    <col min="2850" max="2850" width="27.625" style="5" customWidth="1"/>
    <col min="2851" max="2851" width="3.625" style="5" bestFit="1" customWidth="1"/>
    <col min="2852" max="2852" width="25.25" style="5" customWidth="1"/>
    <col min="2853" max="2853" width="5.5" style="5" customWidth="1"/>
    <col min="2854" max="2854" width="27.625" style="5" customWidth="1"/>
    <col min="2855" max="3077" width="8.875" style="5"/>
    <col min="3078" max="3078" width="5.125" style="5" customWidth="1"/>
    <col min="3079" max="3079" width="25.625" style="5" customWidth="1"/>
    <col min="3080" max="3080" width="3.625" style="5" customWidth="1"/>
    <col min="3081" max="3081" width="2.625" style="5" customWidth="1"/>
    <col min="3082" max="3083" width="3.625" style="5" customWidth="1"/>
    <col min="3084" max="3084" width="2.625" style="5" customWidth="1"/>
    <col min="3085" max="3086" width="3.625" style="5" customWidth="1"/>
    <col min="3087" max="3087" width="2.625" style="5" customWidth="1"/>
    <col min="3088" max="3089" width="3.625" style="5" customWidth="1"/>
    <col min="3090" max="3090" width="2.625" style="5" customWidth="1"/>
    <col min="3091" max="3091" width="3.625" style="5" customWidth="1"/>
    <col min="3092" max="3092" width="0.625" style="5" customWidth="1"/>
    <col min="3093" max="3093" width="4.125" style="5" customWidth="1"/>
    <col min="3094" max="3094" width="2.625" style="5" customWidth="1"/>
    <col min="3095" max="3095" width="4.125" style="5" customWidth="1"/>
    <col min="3096" max="3096" width="2.625" style="5" customWidth="1"/>
    <col min="3097" max="3097" width="4.125" style="5" customWidth="1"/>
    <col min="3098" max="3098" width="5.625" style="5" customWidth="1"/>
    <col min="3099" max="3099" width="4.125" style="5" customWidth="1"/>
    <col min="3100" max="3100" width="2.625" style="5" customWidth="1"/>
    <col min="3101" max="3101" width="4.125" style="5" customWidth="1"/>
    <col min="3102" max="3102" width="5.625" style="5" customWidth="1"/>
    <col min="3103" max="3103" width="2.625" style="5" customWidth="1"/>
    <col min="3104" max="3104" width="11.125" style="5" customWidth="1"/>
    <col min="3105" max="3105" width="5.125" style="5" customWidth="1"/>
    <col min="3106" max="3106" width="27.625" style="5" customWidth="1"/>
    <col min="3107" max="3107" width="3.625" style="5" bestFit="1" customWidth="1"/>
    <col min="3108" max="3108" width="25.25" style="5" customWidth="1"/>
    <col min="3109" max="3109" width="5.5" style="5" customWidth="1"/>
    <col min="3110" max="3110" width="27.625" style="5" customWidth="1"/>
    <col min="3111" max="3333" width="8.875" style="5"/>
    <col min="3334" max="3334" width="5.125" style="5" customWidth="1"/>
    <col min="3335" max="3335" width="25.625" style="5" customWidth="1"/>
    <col min="3336" max="3336" width="3.625" style="5" customWidth="1"/>
    <col min="3337" max="3337" width="2.625" style="5" customWidth="1"/>
    <col min="3338" max="3339" width="3.625" style="5" customWidth="1"/>
    <col min="3340" max="3340" width="2.625" style="5" customWidth="1"/>
    <col min="3341" max="3342" width="3.625" style="5" customWidth="1"/>
    <col min="3343" max="3343" width="2.625" style="5" customWidth="1"/>
    <col min="3344" max="3345" width="3.625" style="5" customWidth="1"/>
    <col min="3346" max="3346" width="2.625" style="5" customWidth="1"/>
    <col min="3347" max="3347" width="3.625" style="5" customWidth="1"/>
    <col min="3348" max="3348" width="0.625" style="5" customWidth="1"/>
    <col min="3349" max="3349" width="4.125" style="5" customWidth="1"/>
    <col min="3350" max="3350" width="2.625" style="5" customWidth="1"/>
    <col min="3351" max="3351" width="4.125" style="5" customWidth="1"/>
    <col min="3352" max="3352" width="2.625" style="5" customWidth="1"/>
    <col min="3353" max="3353" width="4.125" style="5" customWidth="1"/>
    <col min="3354" max="3354" width="5.625" style="5" customWidth="1"/>
    <col min="3355" max="3355" width="4.125" style="5" customWidth="1"/>
    <col min="3356" max="3356" width="2.625" style="5" customWidth="1"/>
    <col min="3357" max="3357" width="4.125" style="5" customWidth="1"/>
    <col min="3358" max="3358" width="5.625" style="5" customWidth="1"/>
    <col min="3359" max="3359" width="2.625" style="5" customWidth="1"/>
    <col min="3360" max="3360" width="11.125" style="5" customWidth="1"/>
    <col min="3361" max="3361" width="5.125" style="5" customWidth="1"/>
    <col min="3362" max="3362" width="27.625" style="5" customWidth="1"/>
    <col min="3363" max="3363" width="3.625" style="5" bestFit="1" customWidth="1"/>
    <col min="3364" max="3364" width="25.25" style="5" customWidth="1"/>
    <col min="3365" max="3365" width="5.5" style="5" customWidth="1"/>
    <col min="3366" max="3366" width="27.625" style="5" customWidth="1"/>
    <col min="3367" max="3589" width="8.875" style="5"/>
    <col min="3590" max="3590" width="5.125" style="5" customWidth="1"/>
    <col min="3591" max="3591" width="25.625" style="5" customWidth="1"/>
    <col min="3592" max="3592" width="3.625" style="5" customWidth="1"/>
    <col min="3593" max="3593" width="2.625" style="5" customWidth="1"/>
    <col min="3594" max="3595" width="3.625" style="5" customWidth="1"/>
    <col min="3596" max="3596" width="2.625" style="5" customWidth="1"/>
    <col min="3597" max="3598" width="3.625" style="5" customWidth="1"/>
    <col min="3599" max="3599" width="2.625" style="5" customWidth="1"/>
    <col min="3600" max="3601" width="3.625" style="5" customWidth="1"/>
    <col min="3602" max="3602" width="2.625" style="5" customWidth="1"/>
    <col min="3603" max="3603" width="3.625" style="5" customWidth="1"/>
    <col min="3604" max="3604" width="0.625" style="5" customWidth="1"/>
    <col min="3605" max="3605" width="4.125" style="5" customWidth="1"/>
    <col min="3606" max="3606" width="2.625" style="5" customWidth="1"/>
    <col min="3607" max="3607" width="4.125" style="5" customWidth="1"/>
    <col min="3608" max="3608" width="2.625" style="5" customWidth="1"/>
    <col min="3609" max="3609" width="4.125" style="5" customWidth="1"/>
    <col min="3610" max="3610" width="5.625" style="5" customWidth="1"/>
    <col min="3611" max="3611" width="4.125" style="5" customWidth="1"/>
    <col min="3612" max="3612" width="2.625" style="5" customWidth="1"/>
    <col min="3613" max="3613" width="4.125" style="5" customWidth="1"/>
    <col min="3614" max="3614" width="5.625" style="5" customWidth="1"/>
    <col min="3615" max="3615" width="2.625" style="5" customWidth="1"/>
    <col min="3616" max="3616" width="11.125" style="5" customWidth="1"/>
    <col min="3617" max="3617" width="5.125" style="5" customWidth="1"/>
    <col min="3618" max="3618" width="27.625" style="5" customWidth="1"/>
    <col min="3619" max="3619" width="3.625" style="5" bestFit="1" customWidth="1"/>
    <col min="3620" max="3620" width="25.25" style="5" customWidth="1"/>
    <col min="3621" max="3621" width="5.5" style="5" customWidth="1"/>
    <col min="3622" max="3622" width="27.625" style="5" customWidth="1"/>
    <col min="3623" max="3845" width="8.875" style="5"/>
    <col min="3846" max="3846" width="5.125" style="5" customWidth="1"/>
    <col min="3847" max="3847" width="25.625" style="5" customWidth="1"/>
    <col min="3848" max="3848" width="3.625" style="5" customWidth="1"/>
    <col min="3849" max="3849" width="2.625" style="5" customWidth="1"/>
    <col min="3850" max="3851" width="3.625" style="5" customWidth="1"/>
    <col min="3852" max="3852" width="2.625" style="5" customWidth="1"/>
    <col min="3853" max="3854" width="3.625" style="5" customWidth="1"/>
    <col min="3855" max="3855" width="2.625" style="5" customWidth="1"/>
    <col min="3856" max="3857" width="3.625" style="5" customWidth="1"/>
    <col min="3858" max="3858" width="2.625" style="5" customWidth="1"/>
    <col min="3859" max="3859" width="3.625" style="5" customWidth="1"/>
    <col min="3860" max="3860" width="0.625" style="5" customWidth="1"/>
    <col min="3861" max="3861" width="4.125" style="5" customWidth="1"/>
    <col min="3862" max="3862" width="2.625" style="5" customWidth="1"/>
    <col min="3863" max="3863" width="4.125" style="5" customWidth="1"/>
    <col min="3864" max="3864" width="2.625" style="5" customWidth="1"/>
    <col min="3865" max="3865" width="4.125" style="5" customWidth="1"/>
    <col min="3866" max="3866" width="5.625" style="5" customWidth="1"/>
    <col min="3867" max="3867" width="4.125" style="5" customWidth="1"/>
    <col min="3868" max="3868" width="2.625" style="5" customWidth="1"/>
    <col min="3869" max="3869" width="4.125" style="5" customWidth="1"/>
    <col min="3870" max="3870" width="5.625" style="5" customWidth="1"/>
    <col min="3871" max="3871" width="2.625" style="5" customWidth="1"/>
    <col min="3872" max="3872" width="11.125" style="5" customWidth="1"/>
    <col min="3873" max="3873" width="5.125" style="5" customWidth="1"/>
    <col min="3874" max="3874" width="27.625" style="5" customWidth="1"/>
    <col min="3875" max="3875" width="3.625" style="5" bestFit="1" customWidth="1"/>
    <col min="3876" max="3876" width="25.25" style="5" customWidth="1"/>
    <col min="3877" max="3877" width="5.5" style="5" customWidth="1"/>
    <col min="3878" max="3878" width="27.625" style="5" customWidth="1"/>
    <col min="3879" max="4101" width="8.875" style="5"/>
    <col min="4102" max="4102" width="5.125" style="5" customWidth="1"/>
    <col min="4103" max="4103" width="25.625" style="5" customWidth="1"/>
    <col min="4104" max="4104" width="3.625" style="5" customWidth="1"/>
    <col min="4105" max="4105" width="2.625" style="5" customWidth="1"/>
    <col min="4106" max="4107" width="3.625" style="5" customWidth="1"/>
    <col min="4108" max="4108" width="2.625" style="5" customWidth="1"/>
    <col min="4109" max="4110" width="3.625" style="5" customWidth="1"/>
    <col min="4111" max="4111" width="2.625" style="5" customWidth="1"/>
    <col min="4112" max="4113" width="3.625" style="5" customWidth="1"/>
    <col min="4114" max="4114" width="2.625" style="5" customWidth="1"/>
    <col min="4115" max="4115" width="3.625" style="5" customWidth="1"/>
    <col min="4116" max="4116" width="0.625" style="5" customWidth="1"/>
    <col min="4117" max="4117" width="4.125" style="5" customWidth="1"/>
    <col min="4118" max="4118" width="2.625" style="5" customWidth="1"/>
    <col min="4119" max="4119" width="4.125" style="5" customWidth="1"/>
    <col min="4120" max="4120" width="2.625" style="5" customWidth="1"/>
    <col min="4121" max="4121" width="4.125" style="5" customWidth="1"/>
    <col min="4122" max="4122" width="5.625" style="5" customWidth="1"/>
    <col min="4123" max="4123" width="4.125" style="5" customWidth="1"/>
    <col min="4124" max="4124" width="2.625" style="5" customWidth="1"/>
    <col min="4125" max="4125" width="4.125" style="5" customWidth="1"/>
    <col min="4126" max="4126" width="5.625" style="5" customWidth="1"/>
    <col min="4127" max="4127" width="2.625" style="5" customWidth="1"/>
    <col min="4128" max="4128" width="11.125" style="5" customWidth="1"/>
    <col min="4129" max="4129" width="5.125" style="5" customWidth="1"/>
    <col min="4130" max="4130" width="27.625" style="5" customWidth="1"/>
    <col min="4131" max="4131" width="3.625" style="5" bestFit="1" customWidth="1"/>
    <col min="4132" max="4132" width="25.25" style="5" customWidth="1"/>
    <col min="4133" max="4133" width="5.5" style="5" customWidth="1"/>
    <col min="4134" max="4134" width="27.625" style="5" customWidth="1"/>
    <col min="4135" max="4357" width="8.875" style="5"/>
    <col min="4358" max="4358" width="5.125" style="5" customWidth="1"/>
    <col min="4359" max="4359" width="25.625" style="5" customWidth="1"/>
    <col min="4360" max="4360" width="3.625" style="5" customWidth="1"/>
    <col min="4361" max="4361" width="2.625" style="5" customWidth="1"/>
    <col min="4362" max="4363" width="3.625" style="5" customWidth="1"/>
    <col min="4364" max="4364" width="2.625" style="5" customWidth="1"/>
    <col min="4365" max="4366" width="3.625" style="5" customWidth="1"/>
    <col min="4367" max="4367" width="2.625" style="5" customWidth="1"/>
    <col min="4368" max="4369" width="3.625" style="5" customWidth="1"/>
    <col min="4370" max="4370" width="2.625" style="5" customWidth="1"/>
    <col min="4371" max="4371" width="3.625" style="5" customWidth="1"/>
    <col min="4372" max="4372" width="0.625" style="5" customWidth="1"/>
    <col min="4373" max="4373" width="4.125" style="5" customWidth="1"/>
    <col min="4374" max="4374" width="2.625" style="5" customWidth="1"/>
    <col min="4375" max="4375" width="4.125" style="5" customWidth="1"/>
    <col min="4376" max="4376" width="2.625" style="5" customWidth="1"/>
    <col min="4377" max="4377" width="4.125" style="5" customWidth="1"/>
    <col min="4378" max="4378" width="5.625" style="5" customWidth="1"/>
    <col min="4379" max="4379" width="4.125" style="5" customWidth="1"/>
    <col min="4380" max="4380" width="2.625" style="5" customWidth="1"/>
    <col min="4381" max="4381" width="4.125" style="5" customWidth="1"/>
    <col min="4382" max="4382" width="5.625" style="5" customWidth="1"/>
    <col min="4383" max="4383" width="2.625" style="5" customWidth="1"/>
    <col min="4384" max="4384" width="11.125" style="5" customWidth="1"/>
    <col min="4385" max="4385" width="5.125" style="5" customWidth="1"/>
    <col min="4386" max="4386" width="27.625" style="5" customWidth="1"/>
    <col min="4387" max="4387" width="3.625" style="5" bestFit="1" customWidth="1"/>
    <col min="4388" max="4388" width="25.25" style="5" customWidth="1"/>
    <col min="4389" max="4389" width="5.5" style="5" customWidth="1"/>
    <col min="4390" max="4390" width="27.625" style="5" customWidth="1"/>
    <col min="4391" max="4613" width="8.875" style="5"/>
    <col min="4614" max="4614" width="5.125" style="5" customWidth="1"/>
    <col min="4615" max="4615" width="25.625" style="5" customWidth="1"/>
    <col min="4616" max="4616" width="3.625" style="5" customWidth="1"/>
    <col min="4617" max="4617" width="2.625" style="5" customWidth="1"/>
    <col min="4618" max="4619" width="3.625" style="5" customWidth="1"/>
    <col min="4620" max="4620" width="2.625" style="5" customWidth="1"/>
    <col min="4621" max="4622" width="3.625" style="5" customWidth="1"/>
    <col min="4623" max="4623" width="2.625" style="5" customWidth="1"/>
    <col min="4624" max="4625" width="3.625" style="5" customWidth="1"/>
    <col min="4626" max="4626" width="2.625" style="5" customWidth="1"/>
    <col min="4627" max="4627" width="3.625" style="5" customWidth="1"/>
    <col min="4628" max="4628" width="0.625" style="5" customWidth="1"/>
    <col min="4629" max="4629" width="4.125" style="5" customWidth="1"/>
    <col min="4630" max="4630" width="2.625" style="5" customWidth="1"/>
    <col min="4631" max="4631" width="4.125" style="5" customWidth="1"/>
    <col min="4632" max="4632" width="2.625" style="5" customWidth="1"/>
    <col min="4633" max="4633" width="4.125" style="5" customWidth="1"/>
    <col min="4634" max="4634" width="5.625" style="5" customWidth="1"/>
    <col min="4635" max="4635" width="4.125" style="5" customWidth="1"/>
    <col min="4636" max="4636" width="2.625" style="5" customWidth="1"/>
    <col min="4637" max="4637" width="4.125" style="5" customWidth="1"/>
    <col min="4638" max="4638" width="5.625" style="5" customWidth="1"/>
    <col min="4639" max="4639" width="2.625" style="5" customWidth="1"/>
    <col min="4640" max="4640" width="11.125" style="5" customWidth="1"/>
    <col min="4641" max="4641" width="5.125" style="5" customWidth="1"/>
    <col min="4642" max="4642" width="27.625" style="5" customWidth="1"/>
    <col min="4643" max="4643" width="3.625" style="5" bestFit="1" customWidth="1"/>
    <col min="4644" max="4644" width="25.25" style="5" customWidth="1"/>
    <col min="4645" max="4645" width="5.5" style="5" customWidth="1"/>
    <col min="4646" max="4646" width="27.625" style="5" customWidth="1"/>
    <col min="4647" max="4869" width="8.875" style="5"/>
    <col min="4870" max="4870" width="5.125" style="5" customWidth="1"/>
    <col min="4871" max="4871" width="25.625" style="5" customWidth="1"/>
    <col min="4872" max="4872" width="3.625" style="5" customWidth="1"/>
    <col min="4873" max="4873" width="2.625" style="5" customWidth="1"/>
    <col min="4874" max="4875" width="3.625" style="5" customWidth="1"/>
    <col min="4876" max="4876" width="2.625" style="5" customWidth="1"/>
    <col min="4877" max="4878" width="3.625" style="5" customWidth="1"/>
    <col min="4879" max="4879" width="2.625" style="5" customWidth="1"/>
    <col min="4880" max="4881" width="3.625" style="5" customWidth="1"/>
    <col min="4882" max="4882" width="2.625" style="5" customWidth="1"/>
    <col min="4883" max="4883" width="3.625" style="5" customWidth="1"/>
    <col min="4884" max="4884" width="0.625" style="5" customWidth="1"/>
    <col min="4885" max="4885" width="4.125" style="5" customWidth="1"/>
    <col min="4886" max="4886" width="2.625" style="5" customWidth="1"/>
    <col min="4887" max="4887" width="4.125" style="5" customWidth="1"/>
    <col min="4888" max="4888" width="2.625" style="5" customWidth="1"/>
    <col min="4889" max="4889" width="4.125" style="5" customWidth="1"/>
    <col min="4890" max="4890" width="5.625" style="5" customWidth="1"/>
    <col min="4891" max="4891" width="4.125" style="5" customWidth="1"/>
    <col min="4892" max="4892" width="2.625" style="5" customWidth="1"/>
    <col min="4893" max="4893" width="4.125" style="5" customWidth="1"/>
    <col min="4894" max="4894" width="5.625" style="5" customWidth="1"/>
    <col min="4895" max="4895" width="2.625" style="5" customWidth="1"/>
    <col min="4896" max="4896" width="11.125" style="5" customWidth="1"/>
    <col min="4897" max="4897" width="5.125" style="5" customWidth="1"/>
    <col min="4898" max="4898" width="27.625" style="5" customWidth="1"/>
    <col min="4899" max="4899" width="3.625" style="5" bestFit="1" customWidth="1"/>
    <col min="4900" max="4900" width="25.25" style="5" customWidth="1"/>
    <col min="4901" max="4901" width="5.5" style="5" customWidth="1"/>
    <col min="4902" max="4902" width="27.625" style="5" customWidth="1"/>
    <col min="4903" max="5125" width="8.875" style="5"/>
    <col min="5126" max="5126" width="5.125" style="5" customWidth="1"/>
    <col min="5127" max="5127" width="25.625" style="5" customWidth="1"/>
    <col min="5128" max="5128" width="3.625" style="5" customWidth="1"/>
    <col min="5129" max="5129" width="2.625" style="5" customWidth="1"/>
    <col min="5130" max="5131" width="3.625" style="5" customWidth="1"/>
    <col min="5132" max="5132" width="2.625" style="5" customWidth="1"/>
    <col min="5133" max="5134" width="3.625" style="5" customWidth="1"/>
    <col min="5135" max="5135" width="2.625" style="5" customWidth="1"/>
    <col min="5136" max="5137" width="3.625" style="5" customWidth="1"/>
    <col min="5138" max="5138" width="2.625" style="5" customWidth="1"/>
    <col min="5139" max="5139" width="3.625" style="5" customWidth="1"/>
    <col min="5140" max="5140" width="0.625" style="5" customWidth="1"/>
    <col min="5141" max="5141" width="4.125" style="5" customWidth="1"/>
    <col min="5142" max="5142" width="2.625" style="5" customWidth="1"/>
    <col min="5143" max="5143" width="4.125" style="5" customWidth="1"/>
    <col min="5144" max="5144" width="2.625" style="5" customWidth="1"/>
    <col min="5145" max="5145" width="4.125" style="5" customWidth="1"/>
    <col min="5146" max="5146" width="5.625" style="5" customWidth="1"/>
    <col min="5147" max="5147" width="4.125" style="5" customWidth="1"/>
    <col min="5148" max="5148" width="2.625" style="5" customWidth="1"/>
    <col min="5149" max="5149" width="4.125" style="5" customWidth="1"/>
    <col min="5150" max="5150" width="5.625" style="5" customWidth="1"/>
    <col min="5151" max="5151" width="2.625" style="5" customWidth="1"/>
    <col min="5152" max="5152" width="11.125" style="5" customWidth="1"/>
    <col min="5153" max="5153" width="5.125" style="5" customWidth="1"/>
    <col min="5154" max="5154" width="27.625" style="5" customWidth="1"/>
    <col min="5155" max="5155" width="3.625" style="5" bestFit="1" customWidth="1"/>
    <col min="5156" max="5156" width="25.25" style="5" customWidth="1"/>
    <col min="5157" max="5157" width="5.5" style="5" customWidth="1"/>
    <col min="5158" max="5158" width="27.625" style="5" customWidth="1"/>
    <col min="5159" max="5381" width="8.875" style="5"/>
    <col min="5382" max="5382" width="5.125" style="5" customWidth="1"/>
    <col min="5383" max="5383" width="25.625" style="5" customWidth="1"/>
    <col min="5384" max="5384" width="3.625" style="5" customWidth="1"/>
    <col min="5385" max="5385" width="2.625" style="5" customWidth="1"/>
    <col min="5386" max="5387" width="3.625" style="5" customWidth="1"/>
    <col min="5388" max="5388" width="2.625" style="5" customWidth="1"/>
    <col min="5389" max="5390" width="3.625" style="5" customWidth="1"/>
    <col min="5391" max="5391" width="2.625" style="5" customWidth="1"/>
    <col min="5392" max="5393" width="3.625" style="5" customWidth="1"/>
    <col min="5394" max="5394" width="2.625" style="5" customWidth="1"/>
    <col min="5395" max="5395" width="3.625" style="5" customWidth="1"/>
    <col min="5396" max="5396" width="0.625" style="5" customWidth="1"/>
    <col min="5397" max="5397" width="4.125" style="5" customWidth="1"/>
    <col min="5398" max="5398" width="2.625" style="5" customWidth="1"/>
    <col min="5399" max="5399" width="4.125" style="5" customWidth="1"/>
    <col min="5400" max="5400" width="2.625" style="5" customWidth="1"/>
    <col min="5401" max="5401" width="4.125" style="5" customWidth="1"/>
    <col min="5402" max="5402" width="5.625" style="5" customWidth="1"/>
    <col min="5403" max="5403" width="4.125" style="5" customWidth="1"/>
    <col min="5404" max="5404" width="2.625" style="5" customWidth="1"/>
    <col min="5405" max="5405" width="4.125" style="5" customWidth="1"/>
    <col min="5406" max="5406" width="5.625" style="5" customWidth="1"/>
    <col min="5407" max="5407" width="2.625" style="5" customWidth="1"/>
    <col min="5408" max="5408" width="11.125" style="5" customWidth="1"/>
    <col min="5409" max="5409" width="5.125" style="5" customWidth="1"/>
    <col min="5410" max="5410" width="27.625" style="5" customWidth="1"/>
    <col min="5411" max="5411" width="3.625" style="5" bestFit="1" customWidth="1"/>
    <col min="5412" max="5412" width="25.25" style="5" customWidth="1"/>
    <col min="5413" max="5413" width="5.5" style="5" customWidth="1"/>
    <col min="5414" max="5414" width="27.625" style="5" customWidth="1"/>
    <col min="5415" max="5637" width="8.875" style="5"/>
    <col min="5638" max="5638" width="5.125" style="5" customWidth="1"/>
    <col min="5639" max="5639" width="25.625" style="5" customWidth="1"/>
    <col min="5640" max="5640" width="3.625" style="5" customWidth="1"/>
    <col min="5641" max="5641" width="2.625" style="5" customWidth="1"/>
    <col min="5642" max="5643" width="3.625" style="5" customWidth="1"/>
    <col min="5644" max="5644" width="2.625" style="5" customWidth="1"/>
    <col min="5645" max="5646" width="3.625" style="5" customWidth="1"/>
    <col min="5647" max="5647" width="2.625" style="5" customWidth="1"/>
    <col min="5648" max="5649" width="3.625" style="5" customWidth="1"/>
    <col min="5650" max="5650" width="2.625" style="5" customWidth="1"/>
    <col min="5651" max="5651" width="3.625" style="5" customWidth="1"/>
    <col min="5652" max="5652" width="0.625" style="5" customWidth="1"/>
    <col min="5653" max="5653" width="4.125" style="5" customWidth="1"/>
    <col min="5654" max="5654" width="2.625" style="5" customWidth="1"/>
    <col min="5655" max="5655" width="4.125" style="5" customWidth="1"/>
    <col min="5656" max="5656" width="2.625" style="5" customWidth="1"/>
    <col min="5657" max="5657" width="4.125" style="5" customWidth="1"/>
    <col min="5658" max="5658" width="5.625" style="5" customWidth="1"/>
    <col min="5659" max="5659" width="4.125" style="5" customWidth="1"/>
    <col min="5660" max="5660" width="2.625" style="5" customWidth="1"/>
    <col min="5661" max="5661" width="4.125" style="5" customWidth="1"/>
    <col min="5662" max="5662" width="5.625" style="5" customWidth="1"/>
    <col min="5663" max="5663" width="2.625" style="5" customWidth="1"/>
    <col min="5664" max="5664" width="11.125" style="5" customWidth="1"/>
    <col min="5665" max="5665" width="5.125" style="5" customWidth="1"/>
    <col min="5666" max="5666" width="27.625" style="5" customWidth="1"/>
    <col min="5667" max="5667" width="3.625" style="5" bestFit="1" customWidth="1"/>
    <col min="5668" max="5668" width="25.25" style="5" customWidth="1"/>
    <col min="5669" max="5669" width="5.5" style="5" customWidth="1"/>
    <col min="5670" max="5670" width="27.625" style="5" customWidth="1"/>
    <col min="5671" max="5893" width="8.875" style="5"/>
    <col min="5894" max="5894" width="5.125" style="5" customWidth="1"/>
    <col min="5895" max="5895" width="25.625" style="5" customWidth="1"/>
    <col min="5896" max="5896" width="3.625" style="5" customWidth="1"/>
    <col min="5897" max="5897" width="2.625" style="5" customWidth="1"/>
    <col min="5898" max="5899" width="3.625" style="5" customWidth="1"/>
    <col min="5900" max="5900" width="2.625" style="5" customWidth="1"/>
    <col min="5901" max="5902" width="3.625" style="5" customWidth="1"/>
    <col min="5903" max="5903" width="2.625" style="5" customWidth="1"/>
    <col min="5904" max="5905" width="3.625" style="5" customWidth="1"/>
    <col min="5906" max="5906" width="2.625" style="5" customWidth="1"/>
    <col min="5907" max="5907" width="3.625" style="5" customWidth="1"/>
    <col min="5908" max="5908" width="0.625" style="5" customWidth="1"/>
    <col min="5909" max="5909" width="4.125" style="5" customWidth="1"/>
    <col min="5910" max="5910" width="2.625" style="5" customWidth="1"/>
    <col min="5911" max="5911" width="4.125" style="5" customWidth="1"/>
    <col min="5912" max="5912" width="2.625" style="5" customWidth="1"/>
    <col min="5913" max="5913" width="4.125" style="5" customWidth="1"/>
    <col min="5914" max="5914" width="5.625" style="5" customWidth="1"/>
    <col min="5915" max="5915" width="4.125" style="5" customWidth="1"/>
    <col min="5916" max="5916" width="2.625" style="5" customWidth="1"/>
    <col min="5917" max="5917" width="4.125" style="5" customWidth="1"/>
    <col min="5918" max="5918" width="5.625" style="5" customWidth="1"/>
    <col min="5919" max="5919" width="2.625" style="5" customWidth="1"/>
    <col min="5920" max="5920" width="11.125" style="5" customWidth="1"/>
    <col min="5921" max="5921" width="5.125" style="5" customWidth="1"/>
    <col min="5922" max="5922" width="27.625" style="5" customWidth="1"/>
    <col min="5923" max="5923" width="3.625" style="5" bestFit="1" customWidth="1"/>
    <col min="5924" max="5924" width="25.25" style="5" customWidth="1"/>
    <col min="5925" max="5925" width="5.5" style="5" customWidth="1"/>
    <col min="5926" max="5926" width="27.625" style="5" customWidth="1"/>
    <col min="5927" max="6149" width="8.875" style="5"/>
    <col min="6150" max="6150" width="5.125" style="5" customWidth="1"/>
    <col min="6151" max="6151" width="25.625" style="5" customWidth="1"/>
    <col min="6152" max="6152" width="3.625" style="5" customWidth="1"/>
    <col min="6153" max="6153" width="2.625" style="5" customWidth="1"/>
    <col min="6154" max="6155" width="3.625" style="5" customWidth="1"/>
    <col min="6156" max="6156" width="2.625" style="5" customWidth="1"/>
    <col min="6157" max="6158" width="3.625" style="5" customWidth="1"/>
    <col min="6159" max="6159" width="2.625" style="5" customWidth="1"/>
    <col min="6160" max="6161" width="3.625" style="5" customWidth="1"/>
    <col min="6162" max="6162" width="2.625" style="5" customWidth="1"/>
    <col min="6163" max="6163" width="3.625" style="5" customWidth="1"/>
    <col min="6164" max="6164" width="0.625" style="5" customWidth="1"/>
    <col min="6165" max="6165" width="4.125" style="5" customWidth="1"/>
    <col min="6166" max="6166" width="2.625" style="5" customWidth="1"/>
    <col min="6167" max="6167" width="4.125" style="5" customWidth="1"/>
    <col min="6168" max="6168" width="2.625" style="5" customWidth="1"/>
    <col min="6169" max="6169" width="4.125" style="5" customWidth="1"/>
    <col min="6170" max="6170" width="5.625" style="5" customWidth="1"/>
    <col min="6171" max="6171" width="4.125" style="5" customWidth="1"/>
    <col min="6172" max="6172" width="2.625" style="5" customWidth="1"/>
    <col min="6173" max="6173" width="4.125" style="5" customWidth="1"/>
    <col min="6174" max="6174" width="5.625" style="5" customWidth="1"/>
    <col min="6175" max="6175" width="2.625" style="5" customWidth="1"/>
    <col min="6176" max="6176" width="11.125" style="5" customWidth="1"/>
    <col min="6177" max="6177" width="5.125" style="5" customWidth="1"/>
    <col min="6178" max="6178" width="27.625" style="5" customWidth="1"/>
    <col min="6179" max="6179" width="3.625" style="5" bestFit="1" customWidth="1"/>
    <col min="6180" max="6180" width="25.25" style="5" customWidth="1"/>
    <col min="6181" max="6181" width="5.5" style="5" customWidth="1"/>
    <col min="6182" max="6182" width="27.625" style="5" customWidth="1"/>
    <col min="6183" max="6405" width="8.875" style="5"/>
    <col min="6406" max="6406" width="5.125" style="5" customWidth="1"/>
    <col min="6407" max="6407" width="25.625" style="5" customWidth="1"/>
    <col min="6408" max="6408" width="3.625" style="5" customWidth="1"/>
    <col min="6409" max="6409" width="2.625" style="5" customWidth="1"/>
    <col min="6410" max="6411" width="3.625" style="5" customWidth="1"/>
    <col min="6412" max="6412" width="2.625" style="5" customWidth="1"/>
    <col min="6413" max="6414" width="3.625" style="5" customWidth="1"/>
    <col min="6415" max="6415" width="2.625" style="5" customWidth="1"/>
    <col min="6416" max="6417" width="3.625" style="5" customWidth="1"/>
    <col min="6418" max="6418" width="2.625" style="5" customWidth="1"/>
    <col min="6419" max="6419" width="3.625" style="5" customWidth="1"/>
    <col min="6420" max="6420" width="0.625" style="5" customWidth="1"/>
    <col min="6421" max="6421" width="4.125" style="5" customWidth="1"/>
    <col min="6422" max="6422" width="2.625" style="5" customWidth="1"/>
    <col min="6423" max="6423" width="4.125" style="5" customWidth="1"/>
    <col min="6424" max="6424" width="2.625" style="5" customWidth="1"/>
    <col min="6425" max="6425" width="4.125" style="5" customWidth="1"/>
    <col min="6426" max="6426" width="5.625" style="5" customWidth="1"/>
    <col min="6427" max="6427" width="4.125" style="5" customWidth="1"/>
    <col min="6428" max="6428" width="2.625" style="5" customWidth="1"/>
    <col min="6429" max="6429" width="4.125" style="5" customWidth="1"/>
    <col min="6430" max="6430" width="5.625" style="5" customWidth="1"/>
    <col min="6431" max="6431" width="2.625" style="5" customWidth="1"/>
    <col min="6432" max="6432" width="11.125" style="5" customWidth="1"/>
    <col min="6433" max="6433" width="5.125" style="5" customWidth="1"/>
    <col min="6434" max="6434" width="27.625" style="5" customWidth="1"/>
    <col min="6435" max="6435" width="3.625" style="5" bestFit="1" customWidth="1"/>
    <col min="6436" max="6436" width="25.25" style="5" customWidth="1"/>
    <col min="6437" max="6437" width="5.5" style="5" customWidth="1"/>
    <col min="6438" max="6438" width="27.625" style="5" customWidth="1"/>
    <col min="6439" max="6661" width="8.875" style="5"/>
    <col min="6662" max="6662" width="5.125" style="5" customWidth="1"/>
    <col min="6663" max="6663" width="25.625" style="5" customWidth="1"/>
    <col min="6664" max="6664" width="3.625" style="5" customWidth="1"/>
    <col min="6665" max="6665" width="2.625" style="5" customWidth="1"/>
    <col min="6666" max="6667" width="3.625" style="5" customWidth="1"/>
    <col min="6668" max="6668" width="2.625" style="5" customWidth="1"/>
    <col min="6669" max="6670" width="3.625" style="5" customWidth="1"/>
    <col min="6671" max="6671" width="2.625" style="5" customWidth="1"/>
    <col min="6672" max="6673" width="3.625" style="5" customWidth="1"/>
    <col min="6674" max="6674" width="2.625" style="5" customWidth="1"/>
    <col min="6675" max="6675" width="3.625" style="5" customWidth="1"/>
    <col min="6676" max="6676" width="0.625" style="5" customWidth="1"/>
    <col min="6677" max="6677" width="4.125" style="5" customWidth="1"/>
    <col min="6678" max="6678" width="2.625" style="5" customWidth="1"/>
    <col min="6679" max="6679" width="4.125" style="5" customWidth="1"/>
    <col min="6680" max="6680" width="2.625" style="5" customWidth="1"/>
    <col min="6681" max="6681" width="4.125" style="5" customWidth="1"/>
    <col min="6682" max="6682" width="5.625" style="5" customWidth="1"/>
    <col min="6683" max="6683" width="4.125" style="5" customWidth="1"/>
    <col min="6684" max="6684" width="2.625" style="5" customWidth="1"/>
    <col min="6685" max="6685" width="4.125" style="5" customWidth="1"/>
    <col min="6686" max="6686" width="5.625" style="5" customWidth="1"/>
    <col min="6687" max="6687" width="2.625" style="5" customWidth="1"/>
    <col min="6688" max="6688" width="11.125" style="5" customWidth="1"/>
    <col min="6689" max="6689" width="5.125" style="5" customWidth="1"/>
    <col min="6690" max="6690" width="27.625" style="5" customWidth="1"/>
    <col min="6691" max="6691" width="3.625" style="5" bestFit="1" customWidth="1"/>
    <col min="6692" max="6692" width="25.25" style="5" customWidth="1"/>
    <col min="6693" max="6693" width="5.5" style="5" customWidth="1"/>
    <col min="6694" max="6694" width="27.625" style="5" customWidth="1"/>
    <col min="6695" max="6917" width="8.875" style="5"/>
    <col min="6918" max="6918" width="5.125" style="5" customWidth="1"/>
    <col min="6919" max="6919" width="25.625" style="5" customWidth="1"/>
    <col min="6920" max="6920" width="3.625" style="5" customWidth="1"/>
    <col min="6921" max="6921" width="2.625" style="5" customWidth="1"/>
    <col min="6922" max="6923" width="3.625" style="5" customWidth="1"/>
    <col min="6924" max="6924" width="2.625" style="5" customWidth="1"/>
    <col min="6925" max="6926" width="3.625" style="5" customWidth="1"/>
    <col min="6927" max="6927" width="2.625" style="5" customWidth="1"/>
    <col min="6928" max="6929" width="3.625" style="5" customWidth="1"/>
    <col min="6930" max="6930" width="2.625" style="5" customWidth="1"/>
    <col min="6931" max="6931" width="3.625" style="5" customWidth="1"/>
    <col min="6932" max="6932" width="0.625" style="5" customWidth="1"/>
    <col min="6933" max="6933" width="4.125" style="5" customWidth="1"/>
    <col min="6934" max="6934" width="2.625" style="5" customWidth="1"/>
    <col min="6935" max="6935" width="4.125" style="5" customWidth="1"/>
    <col min="6936" max="6936" width="2.625" style="5" customWidth="1"/>
    <col min="6937" max="6937" width="4.125" style="5" customWidth="1"/>
    <col min="6938" max="6938" width="5.625" style="5" customWidth="1"/>
    <col min="6939" max="6939" width="4.125" style="5" customWidth="1"/>
    <col min="6940" max="6940" width="2.625" style="5" customWidth="1"/>
    <col min="6941" max="6941" width="4.125" style="5" customWidth="1"/>
    <col min="6942" max="6942" width="5.625" style="5" customWidth="1"/>
    <col min="6943" max="6943" width="2.625" style="5" customWidth="1"/>
    <col min="6944" max="6944" width="11.125" style="5" customWidth="1"/>
    <col min="6945" max="6945" width="5.125" style="5" customWidth="1"/>
    <col min="6946" max="6946" width="27.625" style="5" customWidth="1"/>
    <col min="6947" max="6947" width="3.625" style="5" bestFit="1" customWidth="1"/>
    <col min="6948" max="6948" width="25.25" style="5" customWidth="1"/>
    <col min="6949" max="6949" width="5.5" style="5" customWidth="1"/>
    <col min="6950" max="6950" width="27.625" style="5" customWidth="1"/>
    <col min="6951" max="7173" width="8.875" style="5"/>
    <col min="7174" max="7174" width="5.125" style="5" customWidth="1"/>
    <col min="7175" max="7175" width="25.625" style="5" customWidth="1"/>
    <col min="7176" max="7176" width="3.625" style="5" customWidth="1"/>
    <col min="7177" max="7177" width="2.625" style="5" customWidth="1"/>
    <col min="7178" max="7179" width="3.625" style="5" customWidth="1"/>
    <col min="7180" max="7180" width="2.625" style="5" customWidth="1"/>
    <col min="7181" max="7182" width="3.625" style="5" customWidth="1"/>
    <col min="7183" max="7183" width="2.625" style="5" customWidth="1"/>
    <col min="7184" max="7185" width="3.625" style="5" customWidth="1"/>
    <col min="7186" max="7186" width="2.625" style="5" customWidth="1"/>
    <col min="7187" max="7187" width="3.625" style="5" customWidth="1"/>
    <col min="7188" max="7188" width="0.625" style="5" customWidth="1"/>
    <col min="7189" max="7189" width="4.125" style="5" customWidth="1"/>
    <col min="7190" max="7190" width="2.625" style="5" customWidth="1"/>
    <col min="7191" max="7191" width="4.125" style="5" customWidth="1"/>
    <col min="7192" max="7192" width="2.625" style="5" customWidth="1"/>
    <col min="7193" max="7193" width="4.125" style="5" customWidth="1"/>
    <col min="7194" max="7194" width="5.625" style="5" customWidth="1"/>
    <col min="7195" max="7195" width="4.125" style="5" customWidth="1"/>
    <col min="7196" max="7196" width="2.625" style="5" customWidth="1"/>
    <col min="7197" max="7197" width="4.125" style="5" customWidth="1"/>
    <col min="7198" max="7198" width="5.625" style="5" customWidth="1"/>
    <col min="7199" max="7199" width="2.625" style="5" customWidth="1"/>
    <col min="7200" max="7200" width="11.125" style="5" customWidth="1"/>
    <col min="7201" max="7201" width="5.125" style="5" customWidth="1"/>
    <col min="7202" max="7202" width="27.625" style="5" customWidth="1"/>
    <col min="7203" max="7203" width="3.625" style="5" bestFit="1" customWidth="1"/>
    <col min="7204" max="7204" width="25.25" style="5" customWidth="1"/>
    <col min="7205" max="7205" width="5.5" style="5" customWidth="1"/>
    <col min="7206" max="7206" width="27.625" style="5" customWidth="1"/>
    <col min="7207" max="7429" width="8.875" style="5"/>
    <col min="7430" max="7430" width="5.125" style="5" customWidth="1"/>
    <col min="7431" max="7431" width="25.625" style="5" customWidth="1"/>
    <col min="7432" max="7432" width="3.625" style="5" customWidth="1"/>
    <col min="7433" max="7433" width="2.625" style="5" customWidth="1"/>
    <col min="7434" max="7435" width="3.625" style="5" customWidth="1"/>
    <col min="7436" max="7436" width="2.625" style="5" customWidth="1"/>
    <col min="7437" max="7438" width="3.625" style="5" customWidth="1"/>
    <col min="7439" max="7439" width="2.625" style="5" customWidth="1"/>
    <col min="7440" max="7441" width="3.625" style="5" customWidth="1"/>
    <col min="7442" max="7442" width="2.625" style="5" customWidth="1"/>
    <col min="7443" max="7443" width="3.625" style="5" customWidth="1"/>
    <col min="7444" max="7444" width="0.625" style="5" customWidth="1"/>
    <col min="7445" max="7445" width="4.125" style="5" customWidth="1"/>
    <col min="7446" max="7446" width="2.625" style="5" customWidth="1"/>
    <col min="7447" max="7447" width="4.125" style="5" customWidth="1"/>
    <col min="7448" max="7448" width="2.625" style="5" customWidth="1"/>
    <col min="7449" max="7449" width="4.125" style="5" customWidth="1"/>
    <col min="7450" max="7450" width="5.625" style="5" customWidth="1"/>
    <col min="7451" max="7451" width="4.125" style="5" customWidth="1"/>
    <col min="7452" max="7452" width="2.625" style="5" customWidth="1"/>
    <col min="7453" max="7453" width="4.125" style="5" customWidth="1"/>
    <col min="7454" max="7454" width="5.625" style="5" customWidth="1"/>
    <col min="7455" max="7455" width="2.625" style="5" customWidth="1"/>
    <col min="7456" max="7456" width="11.125" style="5" customWidth="1"/>
    <col min="7457" max="7457" width="5.125" style="5" customWidth="1"/>
    <col min="7458" max="7458" width="27.625" style="5" customWidth="1"/>
    <col min="7459" max="7459" width="3.625" style="5" bestFit="1" customWidth="1"/>
    <col min="7460" max="7460" width="25.25" style="5" customWidth="1"/>
    <col min="7461" max="7461" width="5.5" style="5" customWidth="1"/>
    <col min="7462" max="7462" width="27.625" style="5" customWidth="1"/>
    <col min="7463" max="7685" width="8.875" style="5"/>
    <col min="7686" max="7686" width="5.125" style="5" customWidth="1"/>
    <col min="7687" max="7687" width="25.625" style="5" customWidth="1"/>
    <col min="7688" max="7688" width="3.625" style="5" customWidth="1"/>
    <col min="7689" max="7689" width="2.625" style="5" customWidth="1"/>
    <col min="7690" max="7691" width="3.625" style="5" customWidth="1"/>
    <col min="7692" max="7692" width="2.625" style="5" customWidth="1"/>
    <col min="7693" max="7694" width="3.625" style="5" customWidth="1"/>
    <col min="7695" max="7695" width="2.625" style="5" customWidth="1"/>
    <col min="7696" max="7697" width="3.625" style="5" customWidth="1"/>
    <col min="7698" max="7698" width="2.625" style="5" customWidth="1"/>
    <col min="7699" max="7699" width="3.625" style="5" customWidth="1"/>
    <col min="7700" max="7700" width="0.625" style="5" customWidth="1"/>
    <col min="7701" max="7701" width="4.125" style="5" customWidth="1"/>
    <col min="7702" max="7702" width="2.625" style="5" customWidth="1"/>
    <col min="7703" max="7703" width="4.125" style="5" customWidth="1"/>
    <col min="7704" max="7704" width="2.625" style="5" customWidth="1"/>
    <col min="7705" max="7705" width="4.125" style="5" customWidth="1"/>
    <col min="7706" max="7706" width="5.625" style="5" customWidth="1"/>
    <col min="7707" max="7707" width="4.125" style="5" customWidth="1"/>
    <col min="7708" max="7708" width="2.625" style="5" customWidth="1"/>
    <col min="7709" max="7709" width="4.125" style="5" customWidth="1"/>
    <col min="7710" max="7710" width="5.625" style="5" customWidth="1"/>
    <col min="7711" max="7711" width="2.625" style="5" customWidth="1"/>
    <col min="7712" max="7712" width="11.125" style="5" customWidth="1"/>
    <col min="7713" max="7713" width="5.125" style="5" customWidth="1"/>
    <col min="7714" max="7714" width="27.625" style="5" customWidth="1"/>
    <col min="7715" max="7715" width="3.625" style="5" bestFit="1" customWidth="1"/>
    <col min="7716" max="7716" width="25.25" style="5" customWidth="1"/>
    <col min="7717" max="7717" width="5.5" style="5" customWidth="1"/>
    <col min="7718" max="7718" width="27.625" style="5" customWidth="1"/>
    <col min="7719" max="7941" width="8.875" style="5"/>
    <col min="7942" max="7942" width="5.125" style="5" customWidth="1"/>
    <col min="7943" max="7943" width="25.625" style="5" customWidth="1"/>
    <col min="7944" max="7944" width="3.625" style="5" customWidth="1"/>
    <col min="7945" max="7945" width="2.625" style="5" customWidth="1"/>
    <col min="7946" max="7947" width="3.625" style="5" customWidth="1"/>
    <col min="7948" max="7948" width="2.625" style="5" customWidth="1"/>
    <col min="7949" max="7950" width="3.625" style="5" customWidth="1"/>
    <col min="7951" max="7951" width="2.625" style="5" customWidth="1"/>
    <col min="7952" max="7953" width="3.625" style="5" customWidth="1"/>
    <col min="7954" max="7954" width="2.625" style="5" customWidth="1"/>
    <col min="7955" max="7955" width="3.625" style="5" customWidth="1"/>
    <col min="7956" max="7956" width="0.625" style="5" customWidth="1"/>
    <col min="7957" max="7957" width="4.125" style="5" customWidth="1"/>
    <col min="7958" max="7958" width="2.625" style="5" customWidth="1"/>
    <col min="7959" max="7959" width="4.125" style="5" customWidth="1"/>
    <col min="7960" max="7960" width="2.625" style="5" customWidth="1"/>
    <col min="7961" max="7961" width="4.125" style="5" customWidth="1"/>
    <col min="7962" max="7962" width="5.625" style="5" customWidth="1"/>
    <col min="7963" max="7963" width="4.125" style="5" customWidth="1"/>
    <col min="7964" max="7964" width="2.625" style="5" customWidth="1"/>
    <col min="7965" max="7965" width="4.125" style="5" customWidth="1"/>
    <col min="7966" max="7966" width="5.625" style="5" customWidth="1"/>
    <col min="7967" max="7967" width="2.625" style="5" customWidth="1"/>
    <col min="7968" max="7968" width="11.125" style="5" customWidth="1"/>
    <col min="7969" max="7969" width="5.125" style="5" customWidth="1"/>
    <col min="7970" max="7970" width="27.625" style="5" customWidth="1"/>
    <col min="7971" max="7971" width="3.625" style="5" bestFit="1" customWidth="1"/>
    <col min="7972" max="7972" width="25.25" style="5" customWidth="1"/>
    <col min="7973" max="7973" width="5.5" style="5" customWidth="1"/>
    <col min="7974" max="7974" width="27.625" style="5" customWidth="1"/>
    <col min="7975" max="8197" width="8.875" style="5"/>
    <col min="8198" max="8198" width="5.125" style="5" customWidth="1"/>
    <col min="8199" max="8199" width="25.625" style="5" customWidth="1"/>
    <col min="8200" max="8200" width="3.625" style="5" customWidth="1"/>
    <col min="8201" max="8201" width="2.625" style="5" customWidth="1"/>
    <col min="8202" max="8203" width="3.625" style="5" customWidth="1"/>
    <col min="8204" max="8204" width="2.625" style="5" customWidth="1"/>
    <col min="8205" max="8206" width="3.625" style="5" customWidth="1"/>
    <col min="8207" max="8207" width="2.625" style="5" customWidth="1"/>
    <col min="8208" max="8209" width="3.625" style="5" customWidth="1"/>
    <col min="8210" max="8210" width="2.625" style="5" customWidth="1"/>
    <col min="8211" max="8211" width="3.625" style="5" customWidth="1"/>
    <col min="8212" max="8212" width="0.625" style="5" customWidth="1"/>
    <col min="8213" max="8213" width="4.125" style="5" customWidth="1"/>
    <col min="8214" max="8214" width="2.625" style="5" customWidth="1"/>
    <col min="8215" max="8215" width="4.125" style="5" customWidth="1"/>
    <col min="8216" max="8216" width="2.625" style="5" customWidth="1"/>
    <col min="8217" max="8217" width="4.125" style="5" customWidth="1"/>
    <col min="8218" max="8218" width="5.625" style="5" customWidth="1"/>
    <col min="8219" max="8219" width="4.125" style="5" customWidth="1"/>
    <col min="8220" max="8220" width="2.625" style="5" customWidth="1"/>
    <col min="8221" max="8221" width="4.125" style="5" customWidth="1"/>
    <col min="8222" max="8222" width="5.625" style="5" customWidth="1"/>
    <col min="8223" max="8223" width="2.625" style="5" customWidth="1"/>
    <col min="8224" max="8224" width="11.125" style="5" customWidth="1"/>
    <col min="8225" max="8225" width="5.125" style="5" customWidth="1"/>
    <col min="8226" max="8226" width="27.625" style="5" customWidth="1"/>
    <col min="8227" max="8227" width="3.625" style="5" bestFit="1" customWidth="1"/>
    <col min="8228" max="8228" width="25.25" style="5" customWidth="1"/>
    <col min="8229" max="8229" width="5.5" style="5" customWidth="1"/>
    <col min="8230" max="8230" width="27.625" style="5" customWidth="1"/>
    <col min="8231" max="8453" width="8.875" style="5"/>
    <col min="8454" max="8454" width="5.125" style="5" customWidth="1"/>
    <col min="8455" max="8455" width="25.625" style="5" customWidth="1"/>
    <col min="8456" max="8456" width="3.625" style="5" customWidth="1"/>
    <col min="8457" max="8457" width="2.625" style="5" customWidth="1"/>
    <col min="8458" max="8459" width="3.625" style="5" customWidth="1"/>
    <col min="8460" max="8460" width="2.625" style="5" customWidth="1"/>
    <col min="8461" max="8462" width="3.625" style="5" customWidth="1"/>
    <col min="8463" max="8463" width="2.625" style="5" customWidth="1"/>
    <col min="8464" max="8465" width="3.625" style="5" customWidth="1"/>
    <col min="8466" max="8466" width="2.625" style="5" customWidth="1"/>
    <col min="8467" max="8467" width="3.625" style="5" customWidth="1"/>
    <col min="8468" max="8468" width="0.625" style="5" customWidth="1"/>
    <col min="8469" max="8469" width="4.125" style="5" customWidth="1"/>
    <col min="8470" max="8470" width="2.625" style="5" customWidth="1"/>
    <col min="8471" max="8471" width="4.125" style="5" customWidth="1"/>
    <col min="8472" max="8472" width="2.625" style="5" customWidth="1"/>
    <col min="8473" max="8473" width="4.125" style="5" customWidth="1"/>
    <col min="8474" max="8474" width="5.625" style="5" customWidth="1"/>
    <col min="8475" max="8475" width="4.125" style="5" customWidth="1"/>
    <col min="8476" max="8476" width="2.625" style="5" customWidth="1"/>
    <col min="8477" max="8477" width="4.125" style="5" customWidth="1"/>
    <col min="8478" max="8478" width="5.625" style="5" customWidth="1"/>
    <col min="8479" max="8479" width="2.625" style="5" customWidth="1"/>
    <col min="8480" max="8480" width="11.125" style="5" customWidth="1"/>
    <col min="8481" max="8481" width="5.125" style="5" customWidth="1"/>
    <col min="8482" max="8482" width="27.625" style="5" customWidth="1"/>
    <col min="8483" max="8483" width="3.625" style="5" bestFit="1" customWidth="1"/>
    <col min="8484" max="8484" width="25.25" style="5" customWidth="1"/>
    <col min="8485" max="8485" width="5.5" style="5" customWidth="1"/>
    <col min="8486" max="8486" width="27.625" style="5" customWidth="1"/>
    <col min="8487" max="8709" width="8.875" style="5"/>
    <col min="8710" max="8710" width="5.125" style="5" customWidth="1"/>
    <col min="8711" max="8711" width="25.625" style="5" customWidth="1"/>
    <col min="8712" max="8712" width="3.625" style="5" customWidth="1"/>
    <col min="8713" max="8713" width="2.625" style="5" customWidth="1"/>
    <col min="8714" max="8715" width="3.625" style="5" customWidth="1"/>
    <col min="8716" max="8716" width="2.625" style="5" customWidth="1"/>
    <col min="8717" max="8718" width="3.625" style="5" customWidth="1"/>
    <col min="8719" max="8719" width="2.625" style="5" customWidth="1"/>
    <col min="8720" max="8721" width="3.625" style="5" customWidth="1"/>
    <col min="8722" max="8722" width="2.625" style="5" customWidth="1"/>
    <col min="8723" max="8723" width="3.625" style="5" customWidth="1"/>
    <col min="8724" max="8724" width="0.625" style="5" customWidth="1"/>
    <col min="8725" max="8725" width="4.125" style="5" customWidth="1"/>
    <col min="8726" max="8726" width="2.625" style="5" customWidth="1"/>
    <col min="8727" max="8727" width="4.125" style="5" customWidth="1"/>
    <col min="8728" max="8728" width="2.625" style="5" customWidth="1"/>
    <col min="8729" max="8729" width="4.125" style="5" customWidth="1"/>
    <col min="8730" max="8730" width="5.625" style="5" customWidth="1"/>
    <col min="8731" max="8731" width="4.125" style="5" customWidth="1"/>
    <col min="8732" max="8732" width="2.625" style="5" customWidth="1"/>
    <col min="8733" max="8733" width="4.125" style="5" customWidth="1"/>
    <col min="8734" max="8734" width="5.625" style="5" customWidth="1"/>
    <col min="8735" max="8735" width="2.625" style="5" customWidth="1"/>
    <col min="8736" max="8736" width="11.125" style="5" customWidth="1"/>
    <col min="8737" max="8737" width="5.125" style="5" customWidth="1"/>
    <col min="8738" max="8738" width="27.625" style="5" customWidth="1"/>
    <col min="8739" max="8739" width="3.625" style="5" bestFit="1" customWidth="1"/>
    <col min="8740" max="8740" width="25.25" style="5" customWidth="1"/>
    <col min="8741" max="8741" width="5.5" style="5" customWidth="1"/>
    <col min="8742" max="8742" width="27.625" style="5" customWidth="1"/>
    <col min="8743" max="8965" width="8.875" style="5"/>
    <col min="8966" max="8966" width="5.125" style="5" customWidth="1"/>
    <col min="8967" max="8967" width="25.625" style="5" customWidth="1"/>
    <col min="8968" max="8968" width="3.625" style="5" customWidth="1"/>
    <col min="8969" max="8969" width="2.625" style="5" customWidth="1"/>
    <col min="8970" max="8971" width="3.625" style="5" customWidth="1"/>
    <col min="8972" max="8972" width="2.625" style="5" customWidth="1"/>
    <col min="8973" max="8974" width="3.625" style="5" customWidth="1"/>
    <col min="8975" max="8975" width="2.625" style="5" customWidth="1"/>
    <col min="8976" max="8977" width="3.625" style="5" customWidth="1"/>
    <col min="8978" max="8978" width="2.625" style="5" customWidth="1"/>
    <col min="8979" max="8979" width="3.625" style="5" customWidth="1"/>
    <col min="8980" max="8980" width="0.625" style="5" customWidth="1"/>
    <col min="8981" max="8981" width="4.125" style="5" customWidth="1"/>
    <col min="8982" max="8982" width="2.625" style="5" customWidth="1"/>
    <col min="8983" max="8983" width="4.125" style="5" customWidth="1"/>
    <col min="8984" max="8984" width="2.625" style="5" customWidth="1"/>
    <col min="8985" max="8985" width="4.125" style="5" customWidth="1"/>
    <col min="8986" max="8986" width="5.625" style="5" customWidth="1"/>
    <col min="8987" max="8987" width="4.125" style="5" customWidth="1"/>
    <col min="8988" max="8988" width="2.625" style="5" customWidth="1"/>
    <col min="8989" max="8989" width="4.125" style="5" customWidth="1"/>
    <col min="8990" max="8990" width="5.625" style="5" customWidth="1"/>
    <col min="8991" max="8991" width="2.625" style="5" customWidth="1"/>
    <col min="8992" max="8992" width="11.125" style="5" customWidth="1"/>
    <col min="8993" max="8993" width="5.125" style="5" customWidth="1"/>
    <col min="8994" max="8994" width="27.625" style="5" customWidth="1"/>
    <col min="8995" max="8995" width="3.625" style="5" bestFit="1" customWidth="1"/>
    <col min="8996" max="8996" width="25.25" style="5" customWidth="1"/>
    <col min="8997" max="8997" width="5.5" style="5" customWidth="1"/>
    <col min="8998" max="8998" width="27.625" style="5" customWidth="1"/>
    <col min="8999" max="9221" width="8.875" style="5"/>
    <col min="9222" max="9222" width="5.125" style="5" customWidth="1"/>
    <col min="9223" max="9223" width="25.625" style="5" customWidth="1"/>
    <col min="9224" max="9224" width="3.625" style="5" customWidth="1"/>
    <col min="9225" max="9225" width="2.625" style="5" customWidth="1"/>
    <col min="9226" max="9227" width="3.625" style="5" customWidth="1"/>
    <col min="9228" max="9228" width="2.625" style="5" customWidth="1"/>
    <col min="9229" max="9230" width="3.625" style="5" customWidth="1"/>
    <col min="9231" max="9231" width="2.625" style="5" customWidth="1"/>
    <col min="9232" max="9233" width="3.625" style="5" customWidth="1"/>
    <col min="9234" max="9234" width="2.625" style="5" customWidth="1"/>
    <col min="9235" max="9235" width="3.625" style="5" customWidth="1"/>
    <col min="9236" max="9236" width="0.625" style="5" customWidth="1"/>
    <col min="9237" max="9237" width="4.125" style="5" customWidth="1"/>
    <col min="9238" max="9238" width="2.625" style="5" customWidth="1"/>
    <col min="9239" max="9239" width="4.125" style="5" customWidth="1"/>
    <col min="9240" max="9240" width="2.625" style="5" customWidth="1"/>
    <col min="9241" max="9241" width="4.125" style="5" customWidth="1"/>
    <col min="9242" max="9242" width="5.625" style="5" customWidth="1"/>
    <col min="9243" max="9243" width="4.125" style="5" customWidth="1"/>
    <col min="9244" max="9244" width="2.625" style="5" customWidth="1"/>
    <col min="9245" max="9245" width="4.125" style="5" customWidth="1"/>
    <col min="9246" max="9246" width="5.625" style="5" customWidth="1"/>
    <col min="9247" max="9247" width="2.625" style="5" customWidth="1"/>
    <col min="9248" max="9248" width="11.125" style="5" customWidth="1"/>
    <col min="9249" max="9249" width="5.125" style="5" customWidth="1"/>
    <col min="9250" max="9250" width="27.625" style="5" customWidth="1"/>
    <col min="9251" max="9251" width="3.625" style="5" bestFit="1" customWidth="1"/>
    <col min="9252" max="9252" width="25.25" style="5" customWidth="1"/>
    <col min="9253" max="9253" width="5.5" style="5" customWidth="1"/>
    <col min="9254" max="9254" width="27.625" style="5" customWidth="1"/>
    <col min="9255" max="9477" width="8.875" style="5"/>
    <col min="9478" max="9478" width="5.125" style="5" customWidth="1"/>
    <col min="9479" max="9479" width="25.625" style="5" customWidth="1"/>
    <col min="9480" max="9480" width="3.625" style="5" customWidth="1"/>
    <col min="9481" max="9481" width="2.625" style="5" customWidth="1"/>
    <col min="9482" max="9483" width="3.625" style="5" customWidth="1"/>
    <col min="9484" max="9484" width="2.625" style="5" customWidth="1"/>
    <col min="9485" max="9486" width="3.625" style="5" customWidth="1"/>
    <col min="9487" max="9487" width="2.625" style="5" customWidth="1"/>
    <col min="9488" max="9489" width="3.625" style="5" customWidth="1"/>
    <col min="9490" max="9490" width="2.625" style="5" customWidth="1"/>
    <col min="9491" max="9491" width="3.625" style="5" customWidth="1"/>
    <col min="9492" max="9492" width="0.625" style="5" customWidth="1"/>
    <col min="9493" max="9493" width="4.125" style="5" customWidth="1"/>
    <col min="9494" max="9494" width="2.625" style="5" customWidth="1"/>
    <col min="9495" max="9495" width="4.125" style="5" customWidth="1"/>
    <col min="9496" max="9496" width="2.625" style="5" customWidth="1"/>
    <col min="9497" max="9497" width="4.125" style="5" customWidth="1"/>
    <col min="9498" max="9498" width="5.625" style="5" customWidth="1"/>
    <col min="9499" max="9499" width="4.125" style="5" customWidth="1"/>
    <col min="9500" max="9500" width="2.625" style="5" customWidth="1"/>
    <col min="9501" max="9501" width="4.125" style="5" customWidth="1"/>
    <col min="9502" max="9502" width="5.625" style="5" customWidth="1"/>
    <col min="9503" max="9503" width="2.625" style="5" customWidth="1"/>
    <col min="9504" max="9504" width="11.125" style="5" customWidth="1"/>
    <col min="9505" max="9505" width="5.125" style="5" customWidth="1"/>
    <col min="9506" max="9506" width="27.625" style="5" customWidth="1"/>
    <col min="9507" max="9507" width="3.625" style="5" bestFit="1" customWidth="1"/>
    <col min="9508" max="9508" width="25.25" style="5" customWidth="1"/>
    <col min="9509" max="9509" width="5.5" style="5" customWidth="1"/>
    <col min="9510" max="9510" width="27.625" style="5" customWidth="1"/>
    <col min="9511" max="9733" width="8.875" style="5"/>
    <col min="9734" max="9734" width="5.125" style="5" customWidth="1"/>
    <col min="9735" max="9735" width="25.625" style="5" customWidth="1"/>
    <col min="9736" max="9736" width="3.625" style="5" customWidth="1"/>
    <col min="9737" max="9737" width="2.625" style="5" customWidth="1"/>
    <col min="9738" max="9739" width="3.625" style="5" customWidth="1"/>
    <col min="9740" max="9740" width="2.625" style="5" customWidth="1"/>
    <col min="9741" max="9742" width="3.625" style="5" customWidth="1"/>
    <col min="9743" max="9743" width="2.625" style="5" customWidth="1"/>
    <col min="9744" max="9745" width="3.625" style="5" customWidth="1"/>
    <col min="9746" max="9746" width="2.625" style="5" customWidth="1"/>
    <col min="9747" max="9747" width="3.625" style="5" customWidth="1"/>
    <col min="9748" max="9748" width="0.625" style="5" customWidth="1"/>
    <col min="9749" max="9749" width="4.125" style="5" customWidth="1"/>
    <col min="9750" max="9750" width="2.625" style="5" customWidth="1"/>
    <col min="9751" max="9751" width="4.125" style="5" customWidth="1"/>
    <col min="9752" max="9752" width="2.625" style="5" customWidth="1"/>
    <col min="9753" max="9753" width="4.125" style="5" customWidth="1"/>
    <col min="9754" max="9754" width="5.625" style="5" customWidth="1"/>
    <col min="9755" max="9755" width="4.125" style="5" customWidth="1"/>
    <col min="9756" max="9756" width="2.625" style="5" customWidth="1"/>
    <col min="9757" max="9757" width="4.125" style="5" customWidth="1"/>
    <col min="9758" max="9758" width="5.625" style="5" customWidth="1"/>
    <col min="9759" max="9759" width="2.625" style="5" customWidth="1"/>
    <col min="9760" max="9760" width="11.125" style="5" customWidth="1"/>
    <col min="9761" max="9761" width="5.125" style="5" customWidth="1"/>
    <col min="9762" max="9762" width="27.625" style="5" customWidth="1"/>
    <col min="9763" max="9763" width="3.625" style="5" bestFit="1" customWidth="1"/>
    <col min="9764" max="9764" width="25.25" style="5" customWidth="1"/>
    <col min="9765" max="9765" width="5.5" style="5" customWidth="1"/>
    <col min="9766" max="9766" width="27.625" style="5" customWidth="1"/>
    <col min="9767" max="9989" width="8.875" style="5"/>
    <col min="9990" max="9990" width="5.125" style="5" customWidth="1"/>
    <col min="9991" max="9991" width="25.625" style="5" customWidth="1"/>
    <col min="9992" max="9992" width="3.625" style="5" customWidth="1"/>
    <col min="9993" max="9993" width="2.625" style="5" customWidth="1"/>
    <col min="9994" max="9995" width="3.625" style="5" customWidth="1"/>
    <col min="9996" max="9996" width="2.625" style="5" customWidth="1"/>
    <col min="9997" max="9998" width="3.625" style="5" customWidth="1"/>
    <col min="9999" max="9999" width="2.625" style="5" customWidth="1"/>
    <col min="10000" max="10001" width="3.625" style="5" customWidth="1"/>
    <col min="10002" max="10002" width="2.625" style="5" customWidth="1"/>
    <col min="10003" max="10003" width="3.625" style="5" customWidth="1"/>
    <col min="10004" max="10004" width="0.625" style="5" customWidth="1"/>
    <col min="10005" max="10005" width="4.125" style="5" customWidth="1"/>
    <col min="10006" max="10006" width="2.625" style="5" customWidth="1"/>
    <col min="10007" max="10007" width="4.125" style="5" customWidth="1"/>
    <col min="10008" max="10008" width="2.625" style="5" customWidth="1"/>
    <col min="10009" max="10009" width="4.125" style="5" customWidth="1"/>
    <col min="10010" max="10010" width="5.625" style="5" customWidth="1"/>
    <col min="10011" max="10011" width="4.125" style="5" customWidth="1"/>
    <col min="10012" max="10012" width="2.625" style="5" customWidth="1"/>
    <col min="10013" max="10013" width="4.125" style="5" customWidth="1"/>
    <col min="10014" max="10014" width="5.625" style="5" customWidth="1"/>
    <col min="10015" max="10015" width="2.625" style="5" customWidth="1"/>
    <col min="10016" max="10016" width="11.125" style="5" customWidth="1"/>
    <col min="10017" max="10017" width="5.125" style="5" customWidth="1"/>
    <col min="10018" max="10018" width="27.625" style="5" customWidth="1"/>
    <col min="10019" max="10019" width="3.625" style="5" bestFit="1" customWidth="1"/>
    <col min="10020" max="10020" width="25.25" style="5" customWidth="1"/>
    <col min="10021" max="10021" width="5.5" style="5" customWidth="1"/>
    <col min="10022" max="10022" width="27.625" style="5" customWidth="1"/>
    <col min="10023" max="10245" width="8.875" style="5"/>
    <col min="10246" max="10246" width="5.125" style="5" customWidth="1"/>
    <col min="10247" max="10247" width="25.625" style="5" customWidth="1"/>
    <col min="10248" max="10248" width="3.625" style="5" customWidth="1"/>
    <col min="10249" max="10249" width="2.625" style="5" customWidth="1"/>
    <col min="10250" max="10251" width="3.625" style="5" customWidth="1"/>
    <col min="10252" max="10252" width="2.625" style="5" customWidth="1"/>
    <col min="10253" max="10254" width="3.625" style="5" customWidth="1"/>
    <col min="10255" max="10255" width="2.625" style="5" customWidth="1"/>
    <col min="10256" max="10257" width="3.625" style="5" customWidth="1"/>
    <col min="10258" max="10258" width="2.625" style="5" customWidth="1"/>
    <col min="10259" max="10259" width="3.625" style="5" customWidth="1"/>
    <col min="10260" max="10260" width="0.625" style="5" customWidth="1"/>
    <col min="10261" max="10261" width="4.125" style="5" customWidth="1"/>
    <col min="10262" max="10262" width="2.625" style="5" customWidth="1"/>
    <col min="10263" max="10263" width="4.125" style="5" customWidth="1"/>
    <col min="10264" max="10264" width="2.625" style="5" customWidth="1"/>
    <col min="10265" max="10265" width="4.125" style="5" customWidth="1"/>
    <col min="10266" max="10266" width="5.625" style="5" customWidth="1"/>
    <col min="10267" max="10267" width="4.125" style="5" customWidth="1"/>
    <col min="10268" max="10268" width="2.625" style="5" customWidth="1"/>
    <col min="10269" max="10269" width="4.125" style="5" customWidth="1"/>
    <col min="10270" max="10270" width="5.625" style="5" customWidth="1"/>
    <col min="10271" max="10271" width="2.625" style="5" customWidth="1"/>
    <col min="10272" max="10272" width="11.125" style="5" customWidth="1"/>
    <col min="10273" max="10273" width="5.125" style="5" customWidth="1"/>
    <col min="10274" max="10274" width="27.625" style="5" customWidth="1"/>
    <col min="10275" max="10275" width="3.625" style="5" bestFit="1" customWidth="1"/>
    <col min="10276" max="10276" width="25.25" style="5" customWidth="1"/>
    <col min="10277" max="10277" width="5.5" style="5" customWidth="1"/>
    <col min="10278" max="10278" width="27.625" style="5" customWidth="1"/>
    <col min="10279" max="10501" width="8.875" style="5"/>
    <col min="10502" max="10502" width="5.125" style="5" customWidth="1"/>
    <col min="10503" max="10503" width="25.625" style="5" customWidth="1"/>
    <col min="10504" max="10504" width="3.625" style="5" customWidth="1"/>
    <col min="10505" max="10505" width="2.625" style="5" customWidth="1"/>
    <col min="10506" max="10507" width="3.625" style="5" customWidth="1"/>
    <col min="10508" max="10508" width="2.625" style="5" customWidth="1"/>
    <col min="10509" max="10510" width="3.625" style="5" customWidth="1"/>
    <col min="10511" max="10511" width="2.625" style="5" customWidth="1"/>
    <col min="10512" max="10513" width="3.625" style="5" customWidth="1"/>
    <col min="10514" max="10514" width="2.625" style="5" customWidth="1"/>
    <col min="10515" max="10515" width="3.625" style="5" customWidth="1"/>
    <col min="10516" max="10516" width="0.625" style="5" customWidth="1"/>
    <col min="10517" max="10517" width="4.125" style="5" customWidth="1"/>
    <col min="10518" max="10518" width="2.625" style="5" customWidth="1"/>
    <col min="10519" max="10519" width="4.125" style="5" customWidth="1"/>
    <col min="10520" max="10520" width="2.625" style="5" customWidth="1"/>
    <col min="10521" max="10521" width="4.125" style="5" customWidth="1"/>
    <col min="10522" max="10522" width="5.625" style="5" customWidth="1"/>
    <col min="10523" max="10523" width="4.125" style="5" customWidth="1"/>
    <col min="10524" max="10524" width="2.625" style="5" customWidth="1"/>
    <col min="10525" max="10525" width="4.125" style="5" customWidth="1"/>
    <col min="10526" max="10526" width="5.625" style="5" customWidth="1"/>
    <col min="10527" max="10527" width="2.625" style="5" customWidth="1"/>
    <col min="10528" max="10528" width="11.125" style="5" customWidth="1"/>
    <col min="10529" max="10529" width="5.125" style="5" customWidth="1"/>
    <col min="10530" max="10530" width="27.625" style="5" customWidth="1"/>
    <col min="10531" max="10531" width="3.625" style="5" bestFit="1" customWidth="1"/>
    <col min="10532" max="10532" width="25.25" style="5" customWidth="1"/>
    <col min="10533" max="10533" width="5.5" style="5" customWidth="1"/>
    <col min="10534" max="10534" width="27.625" style="5" customWidth="1"/>
    <col min="10535" max="10757" width="8.875" style="5"/>
    <col min="10758" max="10758" width="5.125" style="5" customWidth="1"/>
    <col min="10759" max="10759" width="25.625" style="5" customWidth="1"/>
    <col min="10760" max="10760" width="3.625" style="5" customWidth="1"/>
    <col min="10761" max="10761" width="2.625" style="5" customWidth="1"/>
    <col min="10762" max="10763" width="3.625" style="5" customWidth="1"/>
    <col min="10764" max="10764" width="2.625" style="5" customWidth="1"/>
    <col min="10765" max="10766" width="3.625" style="5" customWidth="1"/>
    <col min="10767" max="10767" width="2.625" style="5" customWidth="1"/>
    <col min="10768" max="10769" width="3.625" style="5" customWidth="1"/>
    <col min="10770" max="10770" width="2.625" style="5" customWidth="1"/>
    <col min="10771" max="10771" width="3.625" style="5" customWidth="1"/>
    <col min="10772" max="10772" width="0.625" style="5" customWidth="1"/>
    <col min="10773" max="10773" width="4.125" style="5" customWidth="1"/>
    <col min="10774" max="10774" width="2.625" style="5" customWidth="1"/>
    <col min="10775" max="10775" width="4.125" style="5" customWidth="1"/>
    <col min="10776" max="10776" width="2.625" style="5" customWidth="1"/>
    <col min="10777" max="10777" width="4.125" style="5" customWidth="1"/>
    <col min="10778" max="10778" width="5.625" style="5" customWidth="1"/>
    <col min="10779" max="10779" width="4.125" style="5" customWidth="1"/>
    <col min="10780" max="10780" width="2.625" style="5" customWidth="1"/>
    <col min="10781" max="10781" width="4.125" style="5" customWidth="1"/>
    <col min="10782" max="10782" width="5.625" style="5" customWidth="1"/>
    <col min="10783" max="10783" width="2.625" style="5" customWidth="1"/>
    <col min="10784" max="10784" width="11.125" style="5" customWidth="1"/>
    <col min="10785" max="10785" width="5.125" style="5" customWidth="1"/>
    <col min="10786" max="10786" width="27.625" style="5" customWidth="1"/>
    <col min="10787" max="10787" width="3.625" style="5" bestFit="1" customWidth="1"/>
    <col min="10788" max="10788" width="25.25" style="5" customWidth="1"/>
    <col min="10789" max="10789" width="5.5" style="5" customWidth="1"/>
    <col min="10790" max="10790" width="27.625" style="5" customWidth="1"/>
    <col min="10791" max="11013" width="8.875" style="5"/>
    <col min="11014" max="11014" width="5.125" style="5" customWidth="1"/>
    <col min="11015" max="11015" width="25.625" style="5" customWidth="1"/>
    <col min="11016" max="11016" width="3.625" style="5" customWidth="1"/>
    <col min="11017" max="11017" width="2.625" style="5" customWidth="1"/>
    <col min="11018" max="11019" width="3.625" style="5" customWidth="1"/>
    <col min="11020" max="11020" width="2.625" style="5" customWidth="1"/>
    <col min="11021" max="11022" width="3.625" style="5" customWidth="1"/>
    <col min="11023" max="11023" width="2.625" style="5" customWidth="1"/>
    <col min="11024" max="11025" width="3.625" style="5" customWidth="1"/>
    <col min="11026" max="11026" width="2.625" style="5" customWidth="1"/>
    <col min="11027" max="11027" width="3.625" style="5" customWidth="1"/>
    <col min="11028" max="11028" width="0.625" style="5" customWidth="1"/>
    <col min="11029" max="11029" width="4.125" style="5" customWidth="1"/>
    <col min="11030" max="11030" width="2.625" style="5" customWidth="1"/>
    <col min="11031" max="11031" width="4.125" style="5" customWidth="1"/>
    <col min="11032" max="11032" width="2.625" style="5" customWidth="1"/>
    <col min="11033" max="11033" width="4.125" style="5" customWidth="1"/>
    <col min="11034" max="11034" width="5.625" style="5" customWidth="1"/>
    <col min="11035" max="11035" width="4.125" style="5" customWidth="1"/>
    <col min="11036" max="11036" width="2.625" style="5" customWidth="1"/>
    <col min="11037" max="11037" width="4.125" style="5" customWidth="1"/>
    <col min="11038" max="11038" width="5.625" style="5" customWidth="1"/>
    <col min="11039" max="11039" width="2.625" style="5" customWidth="1"/>
    <col min="11040" max="11040" width="11.125" style="5" customWidth="1"/>
    <col min="11041" max="11041" width="5.125" style="5" customWidth="1"/>
    <col min="11042" max="11042" width="27.625" style="5" customWidth="1"/>
    <col min="11043" max="11043" width="3.625" style="5" bestFit="1" customWidth="1"/>
    <col min="11044" max="11044" width="25.25" style="5" customWidth="1"/>
    <col min="11045" max="11045" width="5.5" style="5" customWidth="1"/>
    <col min="11046" max="11046" width="27.625" style="5" customWidth="1"/>
    <col min="11047" max="11269" width="8.875" style="5"/>
    <col min="11270" max="11270" width="5.125" style="5" customWidth="1"/>
    <col min="11271" max="11271" width="25.625" style="5" customWidth="1"/>
    <col min="11272" max="11272" width="3.625" style="5" customWidth="1"/>
    <col min="11273" max="11273" width="2.625" style="5" customWidth="1"/>
    <col min="11274" max="11275" width="3.625" style="5" customWidth="1"/>
    <col min="11276" max="11276" width="2.625" style="5" customWidth="1"/>
    <col min="11277" max="11278" width="3.625" style="5" customWidth="1"/>
    <col min="11279" max="11279" width="2.625" style="5" customWidth="1"/>
    <col min="11280" max="11281" width="3.625" style="5" customWidth="1"/>
    <col min="11282" max="11282" width="2.625" style="5" customWidth="1"/>
    <col min="11283" max="11283" width="3.625" style="5" customWidth="1"/>
    <col min="11284" max="11284" width="0.625" style="5" customWidth="1"/>
    <col min="11285" max="11285" width="4.125" style="5" customWidth="1"/>
    <col min="11286" max="11286" width="2.625" style="5" customWidth="1"/>
    <col min="11287" max="11287" width="4.125" style="5" customWidth="1"/>
    <col min="11288" max="11288" width="2.625" style="5" customWidth="1"/>
    <col min="11289" max="11289" width="4.125" style="5" customWidth="1"/>
    <col min="11290" max="11290" width="5.625" style="5" customWidth="1"/>
    <col min="11291" max="11291" width="4.125" style="5" customWidth="1"/>
    <col min="11292" max="11292" width="2.625" style="5" customWidth="1"/>
    <col min="11293" max="11293" width="4.125" style="5" customWidth="1"/>
    <col min="11294" max="11294" width="5.625" style="5" customWidth="1"/>
    <col min="11295" max="11295" width="2.625" style="5" customWidth="1"/>
    <col min="11296" max="11296" width="11.125" style="5" customWidth="1"/>
    <col min="11297" max="11297" width="5.125" style="5" customWidth="1"/>
    <col min="11298" max="11298" width="27.625" style="5" customWidth="1"/>
    <col min="11299" max="11299" width="3.625" style="5" bestFit="1" customWidth="1"/>
    <col min="11300" max="11300" width="25.25" style="5" customWidth="1"/>
    <col min="11301" max="11301" width="5.5" style="5" customWidth="1"/>
    <col min="11302" max="11302" width="27.625" style="5" customWidth="1"/>
    <col min="11303" max="11525" width="8.875" style="5"/>
    <col min="11526" max="11526" width="5.125" style="5" customWidth="1"/>
    <col min="11527" max="11527" width="25.625" style="5" customWidth="1"/>
    <col min="11528" max="11528" width="3.625" style="5" customWidth="1"/>
    <col min="11529" max="11529" width="2.625" style="5" customWidth="1"/>
    <col min="11530" max="11531" width="3.625" style="5" customWidth="1"/>
    <col min="11532" max="11532" width="2.625" style="5" customWidth="1"/>
    <col min="11533" max="11534" width="3.625" style="5" customWidth="1"/>
    <col min="11535" max="11535" width="2.625" style="5" customWidth="1"/>
    <col min="11536" max="11537" width="3.625" style="5" customWidth="1"/>
    <col min="11538" max="11538" width="2.625" style="5" customWidth="1"/>
    <col min="11539" max="11539" width="3.625" style="5" customWidth="1"/>
    <col min="11540" max="11540" width="0.625" style="5" customWidth="1"/>
    <col min="11541" max="11541" width="4.125" style="5" customWidth="1"/>
    <col min="11542" max="11542" width="2.625" style="5" customWidth="1"/>
    <col min="11543" max="11543" width="4.125" style="5" customWidth="1"/>
    <col min="11544" max="11544" width="2.625" style="5" customWidth="1"/>
    <col min="11545" max="11545" width="4.125" style="5" customWidth="1"/>
    <col min="11546" max="11546" width="5.625" style="5" customWidth="1"/>
    <col min="11547" max="11547" width="4.125" style="5" customWidth="1"/>
    <col min="11548" max="11548" width="2.625" style="5" customWidth="1"/>
    <col min="11549" max="11549" width="4.125" style="5" customWidth="1"/>
    <col min="11550" max="11550" width="5.625" style="5" customWidth="1"/>
    <col min="11551" max="11551" width="2.625" style="5" customWidth="1"/>
    <col min="11552" max="11552" width="11.125" style="5" customWidth="1"/>
    <col min="11553" max="11553" width="5.125" style="5" customWidth="1"/>
    <col min="11554" max="11554" width="27.625" style="5" customWidth="1"/>
    <col min="11555" max="11555" width="3.625" style="5" bestFit="1" customWidth="1"/>
    <col min="11556" max="11556" width="25.25" style="5" customWidth="1"/>
    <col min="11557" max="11557" width="5.5" style="5" customWidth="1"/>
    <col min="11558" max="11558" width="27.625" style="5" customWidth="1"/>
    <col min="11559" max="11781" width="8.875" style="5"/>
    <col min="11782" max="11782" width="5.125" style="5" customWidth="1"/>
    <col min="11783" max="11783" width="25.625" style="5" customWidth="1"/>
    <col min="11784" max="11784" width="3.625" style="5" customWidth="1"/>
    <col min="11785" max="11785" width="2.625" style="5" customWidth="1"/>
    <col min="11786" max="11787" width="3.625" style="5" customWidth="1"/>
    <col min="11788" max="11788" width="2.625" style="5" customWidth="1"/>
    <col min="11789" max="11790" width="3.625" style="5" customWidth="1"/>
    <col min="11791" max="11791" width="2.625" style="5" customWidth="1"/>
    <col min="11792" max="11793" width="3.625" style="5" customWidth="1"/>
    <col min="11794" max="11794" width="2.625" style="5" customWidth="1"/>
    <col min="11795" max="11795" width="3.625" style="5" customWidth="1"/>
    <col min="11796" max="11796" width="0.625" style="5" customWidth="1"/>
    <col min="11797" max="11797" width="4.125" style="5" customWidth="1"/>
    <col min="11798" max="11798" width="2.625" style="5" customWidth="1"/>
    <col min="11799" max="11799" width="4.125" style="5" customWidth="1"/>
    <col min="11800" max="11800" width="2.625" style="5" customWidth="1"/>
    <col min="11801" max="11801" width="4.125" style="5" customWidth="1"/>
    <col min="11802" max="11802" width="5.625" style="5" customWidth="1"/>
    <col min="11803" max="11803" width="4.125" style="5" customWidth="1"/>
    <col min="11804" max="11804" width="2.625" style="5" customWidth="1"/>
    <col min="11805" max="11805" width="4.125" style="5" customWidth="1"/>
    <col min="11806" max="11806" width="5.625" style="5" customWidth="1"/>
    <col min="11807" max="11807" width="2.625" style="5" customWidth="1"/>
    <col min="11808" max="11808" width="11.125" style="5" customWidth="1"/>
    <col min="11809" max="11809" width="5.125" style="5" customWidth="1"/>
    <col min="11810" max="11810" width="27.625" style="5" customWidth="1"/>
    <col min="11811" max="11811" width="3.625" style="5" bestFit="1" customWidth="1"/>
    <col min="11812" max="11812" width="25.25" style="5" customWidth="1"/>
    <col min="11813" max="11813" width="5.5" style="5" customWidth="1"/>
    <col min="11814" max="11814" width="27.625" style="5" customWidth="1"/>
    <col min="11815" max="12037" width="8.875" style="5"/>
    <col min="12038" max="12038" width="5.125" style="5" customWidth="1"/>
    <col min="12039" max="12039" width="25.625" style="5" customWidth="1"/>
    <col min="12040" max="12040" width="3.625" style="5" customWidth="1"/>
    <col min="12041" max="12041" width="2.625" style="5" customWidth="1"/>
    <col min="12042" max="12043" width="3.625" style="5" customWidth="1"/>
    <col min="12044" max="12044" width="2.625" style="5" customWidth="1"/>
    <col min="12045" max="12046" width="3.625" style="5" customWidth="1"/>
    <col min="12047" max="12047" width="2.625" style="5" customWidth="1"/>
    <col min="12048" max="12049" width="3.625" style="5" customWidth="1"/>
    <col min="12050" max="12050" width="2.625" style="5" customWidth="1"/>
    <col min="12051" max="12051" width="3.625" style="5" customWidth="1"/>
    <col min="12052" max="12052" width="0.625" style="5" customWidth="1"/>
    <col min="12053" max="12053" width="4.125" style="5" customWidth="1"/>
    <col min="12054" max="12054" width="2.625" style="5" customWidth="1"/>
    <col min="12055" max="12055" width="4.125" style="5" customWidth="1"/>
    <col min="12056" max="12056" width="2.625" style="5" customWidth="1"/>
    <col min="12057" max="12057" width="4.125" style="5" customWidth="1"/>
    <col min="12058" max="12058" width="5.625" style="5" customWidth="1"/>
    <col min="12059" max="12059" width="4.125" style="5" customWidth="1"/>
    <col min="12060" max="12060" width="2.625" style="5" customWidth="1"/>
    <col min="12061" max="12061" width="4.125" style="5" customWidth="1"/>
    <col min="12062" max="12062" width="5.625" style="5" customWidth="1"/>
    <col min="12063" max="12063" width="2.625" style="5" customWidth="1"/>
    <col min="12064" max="12064" width="11.125" style="5" customWidth="1"/>
    <col min="12065" max="12065" width="5.125" style="5" customWidth="1"/>
    <col min="12066" max="12066" width="27.625" style="5" customWidth="1"/>
    <col min="12067" max="12067" width="3.625" style="5" bestFit="1" customWidth="1"/>
    <col min="12068" max="12068" width="25.25" style="5" customWidth="1"/>
    <col min="12069" max="12069" width="5.5" style="5" customWidth="1"/>
    <col min="12070" max="12070" width="27.625" style="5" customWidth="1"/>
    <col min="12071" max="12293" width="8.875" style="5"/>
    <col min="12294" max="12294" width="5.125" style="5" customWidth="1"/>
    <col min="12295" max="12295" width="25.625" style="5" customWidth="1"/>
    <col min="12296" max="12296" width="3.625" style="5" customWidth="1"/>
    <col min="12297" max="12297" width="2.625" style="5" customWidth="1"/>
    <col min="12298" max="12299" width="3.625" style="5" customWidth="1"/>
    <col min="12300" max="12300" width="2.625" style="5" customWidth="1"/>
    <col min="12301" max="12302" width="3.625" style="5" customWidth="1"/>
    <col min="12303" max="12303" width="2.625" style="5" customWidth="1"/>
    <col min="12304" max="12305" width="3.625" style="5" customWidth="1"/>
    <col min="12306" max="12306" width="2.625" style="5" customWidth="1"/>
    <col min="12307" max="12307" width="3.625" style="5" customWidth="1"/>
    <col min="12308" max="12308" width="0.625" style="5" customWidth="1"/>
    <col min="12309" max="12309" width="4.125" style="5" customWidth="1"/>
    <col min="12310" max="12310" width="2.625" style="5" customWidth="1"/>
    <col min="12311" max="12311" width="4.125" style="5" customWidth="1"/>
    <col min="12312" max="12312" width="2.625" style="5" customWidth="1"/>
    <col min="12313" max="12313" width="4.125" style="5" customWidth="1"/>
    <col min="12314" max="12314" width="5.625" style="5" customWidth="1"/>
    <col min="12315" max="12315" width="4.125" style="5" customWidth="1"/>
    <col min="12316" max="12316" width="2.625" style="5" customWidth="1"/>
    <col min="12317" max="12317" width="4.125" style="5" customWidth="1"/>
    <col min="12318" max="12318" width="5.625" style="5" customWidth="1"/>
    <col min="12319" max="12319" width="2.625" style="5" customWidth="1"/>
    <col min="12320" max="12320" width="11.125" style="5" customWidth="1"/>
    <col min="12321" max="12321" width="5.125" style="5" customWidth="1"/>
    <col min="12322" max="12322" width="27.625" style="5" customWidth="1"/>
    <col min="12323" max="12323" width="3.625" style="5" bestFit="1" customWidth="1"/>
    <col min="12324" max="12324" width="25.25" style="5" customWidth="1"/>
    <col min="12325" max="12325" width="5.5" style="5" customWidth="1"/>
    <col min="12326" max="12326" width="27.625" style="5" customWidth="1"/>
    <col min="12327" max="12549" width="8.875" style="5"/>
    <col min="12550" max="12550" width="5.125" style="5" customWidth="1"/>
    <col min="12551" max="12551" width="25.625" style="5" customWidth="1"/>
    <col min="12552" max="12552" width="3.625" style="5" customWidth="1"/>
    <col min="12553" max="12553" width="2.625" style="5" customWidth="1"/>
    <col min="12554" max="12555" width="3.625" style="5" customWidth="1"/>
    <col min="12556" max="12556" width="2.625" style="5" customWidth="1"/>
    <col min="12557" max="12558" width="3.625" style="5" customWidth="1"/>
    <col min="12559" max="12559" width="2.625" style="5" customWidth="1"/>
    <col min="12560" max="12561" width="3.625" style="5" customWidth="1"/>
    <col min="12562" max="12562" width="2.625" style="5" customWidth="1"/>
    <col min="12563" max="12563" width="3.625" style="5" customWidth="1"/>
    <col min="12564" max="12564" width="0.625" style="5" customWidth="1"/>
    <col min="12565" max="12565" width="4.125" style="5" customWidth="1"/>
    <col min="12566" max="12566" width="2.625" style="5" customWidth="1"/>
    <col min="12567" max="12567" width="4.125" style="5" customWidth="1"/>
    <col min="12568" max="12568" width="2.625" style="5" customWidth="1"/>
    <col min="12569" max="12569" width="4.125" style="5" customWidth="1"/>
    <col min="12570" max="12570" width="5.625" style="5" customWidth="1"/>
    <col min="12571" max="12571" width="4.125" style="5" customWidth="1"/>
    <col min="12572" max="12572" width="2.625" style="5" customWidth="1"/>
    <col min="12573" max="12573" width="4.125" style="5" customWidth="1"/>
    <col min="12574" max="12574" width="5.625" style="5" customWidth="1"/>
    <col min="12575" max="12575" width="2.625" style="5" customWidth="1"/>
    <col min="12576" max="12576" width="11.125" style="5" customWidth="1"/>
    <col min="12577" max="12577" width="5.125" style="5" customWidth="1"/>
    <col min="12578" max="12578" width="27.625" style="5" customWidth="1"/>
    <col min="12579" max="12579" width="3.625" style="5" bestFit="1" customWidth="1"/>
    <col min="12580" max="12580" width="25.25" style="5" customWidth="1"/>
    <col min="12581" max="12581" width="5.5" style="5" customWidth="1"/>
    <col min="12582" max="12582" width="27.625" style="5" customWidth="1"/>
    <col min="12583" max="12805" width="8.875" style="5"/>
    <col min="12806" max="12806" width="5.125" style="5" customWidth="1"/>
    <col min="12807" max="12807" width="25.625" style="5" customWidth="1"/>
    <col min="12808" max="12808" width="3.625" style="5" customWidth="1"/>
    <col min="12809" max="12809" width="2.625" style="5" customWidth="1"/>
    <col min="12810" max="12811" width="3.625" style="5" customWidth="1"/>
    <col min="12812" max="12812" width="2.625" style="5" customWidth="1"/>
    <col min="12813" max="12814" width="3.625" style="5" customWidth="1"/>
    <col min="12815" max="12815" width="2.625" style="5" customWidth="1"/>
    <col min="12816" max="12817" width="3.625" style="5" customWidth="1"/>
    <col min="12818" max="12818" width="2.625" style="5" customWidth="1"/>
    <col min="12819" max="12819" width="3.625" style="5" customWidth="1"/>
    <col min="12820" max="12820" width="0.625" style="5" customWidth="1"/>
    <col min="12821" max="12821" width="4.125" style="5" customWidth="1"/>
    <col min="12822" max="12822" width="2.625" style="5" customWidth="1"/>
    <col min="12823" max="12823" width="4.125" style="5" customWidth="1"/>
    <col min="12824" max="12824" width="2.625" style="5" customWidth="1"/>
    <col min="12825" max="12825" width="4.125" style="5" customWidth="1"/>
    <col min="12826" max="12826" width="5.625" style="5" customWidth="1"/>
    <col min="12827" max="12827" width="4.125" style="5" customWidth="1"/>
    <col min="12828" max="12828" width="2.625" style="5" customWidth="1"/>
    <col min="12829" max="12829" width="4.125" style="5" customWidth="1"/>
    <col min="12830" max="12830" width="5.625" style="5" customWidth="1"/>
    <col min="12831" max="12831" width="2.625" style="5" customWidth="1"/>
    <col min="12832" max="12832" width="11.125" style="5" customWidth="1"/>
    <col min="12833" max="12833" width="5.125" style="5" customWidth="1"/>
    <col min="12834" max="12834" width="27.625" style="5" customWidth="1"/>
    <col min="12835" max="12835" width="3.625" style="5" bestFit="1" customWidth="1"/>
    <col min="12836" max="12836" width="25.25" style="5" customWidth="1"/>
    <col min="12837" max="12837" width="5.5" style="5" customWidth="1"/>
    <col min="12838" max="12838" width="27.625" style="5" customWidth="1"/>
    <col min="12839" max="13061" width="8.875" style="5"/>
    <col min="13062" max="13062" width="5.125" style="5" customWidth="1"/>
    <col min="13063" max="13063" width="25.625" style="5" customWidth="1"/>
    <col min="13064" max="13064" width="3.625" style="5" customWidth="1"/>
    <col min="13065" max="13065" width="2.625" style="5" customWidth="1"/>
    <col min="13066" max="13067" width="3.625" style="5" customWidth="1"/>
    <col min="13068" max="13068" width="2.625" style="5" customWidth="1"/>
    <col min="13069" max="13070" width="3.625" style="5" customWidth="1"/>
    <col min="13071" max="13071" width="2.625" style="5" customWidth="1"/>
    <col min="13072" max="13073" width="3.625" style="5" customWidth="1"/>
    <col min="13074" max="13074" width="2.625" style="5" customWidth="1"/>
    <col min="13075" max="13075" width="3.625" style="5" customWidth="1"/>
    <col min="13076" max="13076" width="0.625" style="5" customWidth="1"/>
    <col min="13077" max="13077" width="4.125" style="5" customWidth="1"/>
    <col min="13078" max="13078" width="2.625" style="5" customWidth="1"/>
    <col min="13079" max="13079" width="4.125" style="5" customWidth="1"/>
    <col min="13080" max="13080" width="2.625" style="5" customWidth="1"/>
    <col min="13081" max="13081" width="4.125" style="5" customWidth="1"/>
    <col min="13082" max="13082" width="5.625" style="5" customWidth="1"/>
    <col min="13083" max="13083" width="4.125" style="5" customWidth="1"/>
    <col min="13084" max="13084" width="2.625" style="5" customWidth="1"/>
    <col min="13085" max="13085" width="4.125" style="5" customWidth="1"/>
    <col min="13086" max="13086" width="5.625" style="5" customWidth="1"/>
    <col min="13087" max="13087" width="2.625" style="5" customWidth="1"/>
    <col min="13088" max="13088" width="11.125" style="5" customWidth="1"/>
    <col min="13089" max="13089" width="5.125" style="5" customWidth="1"/>
    <col min="13090" max="13090" width="27.625" style="5" customWidth="1"/>
    <col min="13091" max="13091" width="3.625" style="5" bestFit="1" customWidth="1"/>
    <col min="13092" max="13092" width="25.25" style="5" customWidth="1"/>
    <col min="13093" max="13093" width="5.5" style="5" customWidth="1"/>
    <col min="13094" max="13094" width="27.625" style="5" customWidth="1"/>
    <col min="13095" max="13317" width="8.875" style="5"/>
    <col min="13318" max="13318" width="5.125" style="5" customWidth="1"/>
    <col min="13319" max="13319" width="25.625" style="5" customWidth="1"/>
    <col min="13320" max="13320" width="3.625" style="5" customWidth="1"/>
    <col min="13321" max="13321" width="2.625" style="5" customWidth="1"/>
    <col min="13322" max="13323" width="3.625" style="5" customWidth="1"/>
    <col min="13324" max="13324" width="2.625" style="5" customWidth="1"/>
    <col min="13325" max="13326" width="3.625" style="5" customWidth="1"/>
    <col min="13327" max="13327" width="2.625" style="5" customWidth="1"/>
    <col min="13328" max="13329" width="3.625" style="5" customWidth="1"/>
    <col min="13330" max="13330" width="2.625" style="5" customWidth="1"/>
    <col min="13331" max="13331" width="3.625" style="5" customWidth="1"/>
    <col min="13332" max="13332" width="0.625" style="5" customWidth="1"/>
    <col min="13333" max="13333" width="4.125" style="5" customWidth="1"/>
    <col min="13334" max="13334" width="2.625" style="5" customWidth="1"/>
    <col min="13335" max="13335" width="4.125" style="5" customWidth="1"/>
    <col min="13336" max="13336" width="2.625" style="5" customWidth="1"/>
    <col min="13337" max="13337" width="4.125" style="5" customWidth="1"/>
    <col min="13338" max="13338" width="5.625" style="5" customWidth="1"/>
    <col min="13339" max="13339" width="4.125" style="5" customWidth="1"/>
    <col min="13340" max="13340" width="2.625" style="5" customWidth="1"/>
    <col min="13341" max="13341" width="4.125" style="5" customWidth="1"/>
    <col min="13342" max="13342" width="5.625" style="5" customWidth="1"/>
    <col min="13343" max="13343" width="2.625" style="5" customWidth="1"/>
    <col min="13344" max="13344" width="11.125" style="5" customWidth="1"/>
    <col min="13345" max="13345" width="5.125" style="5" customWidth="1"/>
    <col min="13346" max="13346" width="27.625" style="5" customWidth="1"/>
    <col min="13347" max="13347" width="3.625" style="5" bestFit="1" customWidth="1"/>
    <col min="13348" max="13348" width="25.25" style="5" customWidth="1"/>
    <col min="13349" max="13349" width="5.5" style="5" customWidth="1"/>
    <col min="13350" max="13350" width="27.625" style="5" customWidth="1"/>
    <col min="13351" max="13573" width="8.875" style="5"/>
    <col min="13574" max="13574" width="5.125" style="5" customWidth="1"/>
    <col min="13575" max="13575" width="25.625" style="5" customWidth="1"/>
    <col min="13576" max="13576" width="3.625" style="5" customWidth="1"/>
    <col min="13577" max="13577" width="2.625" style="5" customWidth="1"/>
    <col min="13578" max="13579" width="3.625" style="5" customWidth="1"/>
    <col min="13580" max="13580" width="2.625" style="5" customWidth="1"/>
    <col min="13581" max="13582" width="3.625" style="5" customWidth="1"/>
    <col min="13583" max="13583" width="2.625" style="5" customWidth="1"/>
    <col min="13584" max="13585" width="3.625" style="5" customWidth="1"/>
    <col min="13586" max="13586" width="2.625" style="5" customWidth="1"/>
    <col min="13587" max="13587" width="3.625" style="5" customWidth="1"/>
    <col min="13588" max="13588" width="0.625" style="5" customWidth="1"/>
    <col min="13589" max="13589" width="4.125" style="5" customWidth="1"/>
    <col min="13590" max="13590" width="2.625" style="5" customWidth="1"/>
    <col min="13591" max="13591" width="4.125" style="5" customWidth="1"/>
    <col min="13592" max="13592" width="2.625" style="5" customWidth="1"/>
    <col min="13593" max="13593" width="4.125" style="5" customWidth="1"/>
    <col min="13594" max="13594" width="5.625" style="5" customWidth="1"/>
    <col min="13595" max="13595" width="4.125" style="5" customWidth="1"/>
    <col min="13596" max="13596" width="2.625" style="5" customWidth="1"/>
    <col min="13597" max="13597" width="4.125" style="5" customWidth="1"/>
    <col min="13598" max="13598" width="5.625" style="5" customWidth="1"/>
    <col min="13599" max="13599" width="2.625" style="5" customWidth="1"/>
    <col min="13600" max="13600" width="11.125" style="5" customWidth="1"/>
    <col min="13601" max="13601" width="5.125" style="5" customWidth="1"/>
    <col min="13602" max="13602" width="27.625" style="5" customWidth="1"/>
    <col min="13603" max="13603" width="3.625" style="5" bestFit="1" customWidth="1"/>
    <col min="13604" max="13604" width="25.25" style="5" customWidth="1"/>
    <col min="13605" max="13605" width="5.5" style="5" customWidth="1"/>
    <col min="13606" max="13606" width="27.625" style="5" customWidth="1"/>
    <col min="13607" max="13829" width="8.875" style="5"/>
    <col min="13830" max="13830" width="5.125" style="5" customWidth="1"/>
    <col min="13831" max="13831" width="25.625" style="5" customWidth="1"/>
    <col min="13832" max="13832" width="3.625" style="5" customWidth="1"/>
    <col min="13833" max="13833" width="2.625" style="5" customWidth="1"/>
    <col min="13834" max="13835" width="3.625" style="5" customWidth="1"/>
    <col min="13836" max="13836" width="2.625" style="5" customWidth="1"/>
    <col min="13837" max="13838" width="3.625" style="5" customWidth="1"/>
    <col min="13839" max="13839" width="2.625" style="5" customWidth="1"/>
    <col min="13840" max="13841" width="3.625" style="5" customWidth="1"/>
    <col min="13842" max="13842" width="2.625" style="5" customWidth="1"/>
    <col min="13843" max="13843" width="3.625" style="5" customWidth="1"/>
    <col min="13844" max="13844" width="0.625" style="5" customWidth="1"/>
    <col min="13845" max="13845" width="4.125" style="5" customWidth="1"/>
    <col min="13846" max="13846" width="2.625" style="5" customWidth="1"/>
    <col min="13847" max="13847" width="4.125" style="5" customWidth="1"/>
    <col min="13848" max="13848" width="2.625" style="5" customWidth="1"/>
    <col min="13849" max="13849" width="4.125" style="5" customWidth="1"/>
    <col min="13850" max="13850" width="5.625" style="5" customWidth="1"/>
    <col min="13851" max="13851" width="4.125" style="5" customWidth="1"/>
    <col min="13852" max="13852" width="2.625" style="5" customWidth="1"/>
    <col min="13853" max="13853" width="4.125" style="5" customWidth="1"/>
    <col min="13854" max="13854" width="5.625" style="5" customWidth="1"/>
    <col min="13855" max="13855" width="2.625" style="5" customWidth="1"/>
    <col min="13856" max="13856" width="11.125" style="5" customWidth="1"/>
    <col min="13857" max="13857" width="5.125" style="5" customWidth="1"/>
    <col min="13858" max="13858" width="27.625" style="5" customWidth="1"/>
    <col min="13859" max="13859" width="3.625" style="5" bestFit="1" customWidth="1"/>
    <col min="13860" max="13860" width="25.25" style="5" customWidth="1"/>
    <col min="13861" max="13861" width="5.5" style="5" customWidth="1"/>
    <col min="13862" max="13862" width="27.625" style="5" customWidth="1"/>
    <col min="13863" max="14085" width="8.875" style="5"/>
    <col min="14086" max="14086" width="5.125" style="5" customWidth="1"/>
    <col min="14087" max="14087" width="25.625" style="5" customWidth="1"/>
    <col min="14088" max="14088" width="3.625" style="5" customWidth="1"/>
    <col min="14089" max="14089" width="2.625" style="5" customWidth="1"/>
    <col min="14090" max="14091" width="3.625" style="5" customWidth="1"/>
    <col min="14092" max="14092" width="2.625" style="5" customWidth="1"/>
    <col min="14093" max="14094" width="3.625" style="5" customWidth="1"/>
    <col min="14095" max="14095" width="2.625" style="5" customWidth="1"/>
    <col min="14096" max="14097" width="3.625" style="5" customWidth="1"/>
    <col min="14098" max="14098" width="2.625" style="5" customWidth="1"/>
    <col min="14099" max="14099" width="3.625" style="5" customWidth="1"/>
    <col min="14100" max="14100" width="0.625" style="5" customWidth="1"/>
    <col min="14101" max="14101" width="4.125" style="5" customWidth="1"/>
    <col min="14102" max="14102" width="2.625" style="5" customWidth="1"/>
    <col min="14103" max="14103" width="4.125" style="5" customWidth="1"/>
    <col min="14104" max="14104" width="2.625" style="5" customWidth="1"/>
    <col min="14105" max="14105" width="4.125" style="5" customWidth="1"/>
    <col min="14106" max="14106" width="5.625" style="5" customWidth="1"/>
    <col min="14107" max="14107" width="4.125" style="5" customWidth="1"/>
    <col min="14108" max="14108" width="2.625" style="5" customWidth="1"/>
    <col min="14109" max="14109" width="4.125" style="5" customWidth="1"/>
    <col min="14110" max="14110" width="5.625" style="5" customWidth="1"/>
    <col min="14111" max="14111" width="2.625" style="5" customWidth="1"/>
    <col min="14112" max="14112" width="11.125" style="5" customWidth="1"/>
    <col min="14113" max="14113" width="5.125" style="5" customWidth="1"/>
    <col min="14114" max="14114" width="27.625" style="5" customWidth="1"/>
    <col min="14115" max="14115" width="3.625" style="5" bestFit="1" customWidth="1"/>
    <col min="14116" max="14116" width="25.25" style="5" customWidth="1"/>
    <col min="14117" max="14117" width="5.5" style="5" customWidth="1"/>
    <col min="14118" max="14118" width="27.625" style="5" customWidth="1"/>
    <col min="14119" max="14341" width="8.875" style="5"/>
    <col min="14342" max="14342" width="5.125" style="5" customWidth="1"/>
    <col min="14343" max="14343" width="25.625" style="5" customWidth="1"/>
    <col min="14344" max="14344" width="3.625" style="5" customWidth="1"/>
    <col min="14345" max="14345" width="2.625" style="5" customWidth="1"/>
    <col min="14346" max="14347" width="3.625" style="5" customWidth="1"/>
    <col min="14348" max="14348" width="2.625" style="5" customWidth="1"/>
    <col min="14349" max="14350" width="3.625" style="5" customWidth="1"/>
    <col min="14351" max="14351" width="2.625" style="5" customWidth="1"/>
    <col min="14352" max="14353" width="3.625" style="5" customWidth="1"/>
    <col min="14354" max="14354" width="2.625" style="5" customWidth="1"/>
    <col min="14355" max="14355" width="3.625" style="5" customWidth="1"/>
    <col min="14356" max="14356" width="0.625" style="5" customWidth="1"/>
    <col min="14357" max="14357" width="4.125" style="5" customWidth="1"/>
    <col min="14358" max="14358" width="2.625" style="5" customWidth="1"/>
    <col min="14359" max="14359" width="4.125" style="5" customWidth="1"/>
    <col min="14360" max="14360" width="2.625" style="5" customWidth="1"/>
    <col min="14361" max="14361" width="4.125" style="5" customWidth="1"/>
    <col min="14362" max="14362" width="5.625" style="5" customWidth="1"/>
    <col min="14363" max="14363" width="4.125" style="5" customWidth="1"/>
    <col min="14364" max="14364" width="2.625" style="5" customWidth="1"/>
    <col min="14365" max="14365" width="4.125" style="5" customWidth="1"/>
    <col min="14366" max="14366" width="5.625" style="5" customWidth="1"/>
    <col min="14367" max="14367" width="2.625" style="5" customWidth="1"/>
    <col min="14368" max="14368" width="11.125" style="5" customWidth="1"/>
    <col min="14369" max="14369" width="5.125" style="5" customWidth="1"/>
    <col min="14370" max="14370" width="27.625" style="5" customWidth="1"/>
    <col min="14371" max="14371" width="3.625" style="5" bestFit="1" customWidth="1"/>
    <col min="14372" max="14372" width="25.25" style="5" customWidth="1"/>
    <col min="14373" max="14373" width="5.5" style="5" customWidth="1"/>
    <col min="14374" max="14374" width="27.625" style="5" customWidth="1"/>
    <col min="14375" max="14597" width="8.875" style="5"/>
    <col min="14598" max="14598" width="5.125" style="5" customWidth="1"/>
    <col min="14599" max="14599" width="25.625" style="5" customWidth="1"/>
    <col min="14600" max="14600" width="3.625" style="5" customWidth="1"/>
    <col min="14601" max="14601" width="2.625" style="5" customWidth="1"/>
    <col min="14602" max="14603" width="3.625" style="5" customWidth="1"/>
    <col min="14604" max="14604" width="2.625" style="5" customWidth="1"/>
    <col min="14605" max="14606" width="3.625" style="5" customWidth="1"/>
    <col min="14607" max="14607" width="2.625" style="5" customWidth="1"/>
    <col min="14608" max="14609" width="3.625" style="5" customWidth="1"/>
    <col min="14610" max="14610" width="2.625" style="5" customWidth="1"/>
    <col min="14611" max="14611" width="3.625" style="5" customWidth="1"/>
    <col min="14612" max="14612" width="0.625" style="5" customWidth="1"/>
    <col min="14613" max="14613" width="4.125" style="5" customWidth="1"/>
    <col min="14614" max="14614" width="2.625" style="5" customWidth="1"/>
    <col min="14615" max="14615" width="4.125" style="5" customWidth="1"/>
    <col min="14616" max="14616" width="2.625" style="5" customWidth="1"/>
    <col min="14617" max="14617" width="4.125" style="5" customWidth="1"/>
    <col min="14618" max="14618" width="5.625" style="5" customWidth="1"/>
    <col min="14619" max="14619" width="4.125" style="5" customWidth="1"/>
    <col min="14620" max="14620" width="2.625" style="5" customWidth="1"/>
    <col min="14621" max="14621" width="4.125" style="5" customWidth="1"/>
    <col min="14622" max="14622" width="5.625" style="5" customWidth="1"/>
    <col min="14623" max="14623" width="2.625" style="5" customWidth="1"/>
    <col min="14624" max="14624" width="11.125" style="5" customWidth="1"/>
    <col min="14625" max="14625" width="5.125" style="5" customWidth="1"/>
    <col min="14626" max="14626" width="27.625" style="5" customWidth="1"/>
    <col min="14627" max="14627" width="3.625" style="5" bestFit="1" customWidth="1"/>
    <col min="14628" max="14628" width="25.25" style="5" customWidth="1"/>
    <col min="14629" max="14629" width="5.5" style="5" customWidth="1"/>
    <col min="14630" max="14630" width="27.625" style="5" customWidth="1"/>
    <col min="14631" max="14853" width="8.875" style="5"/>
    <col min="14854" max="14854" width="5.125" style="5" customWidth="1"/>
    <col min="14855" max="14855" width="25.625" style="5" customWidth="1"/>
    <col min="14856" max="14856" width="3.625" style="5" customWidth="1"/>
    <col min="14857" max="14857" width="2.625" style="5" customWidth="1"/>
    <col min="14858" max="14859" width="3.625" style="5" customWidth="1"/>
    <col min="14860" max="14860" width="2.625" style="5" customWidth="1"/>
    <col min="14861" max="14862" width="3.625" style="5" customWidth="1"/>
    <col min="14863" max="14863" width="2.625" style="5" customWidth="1"/>
    <col min="14864" max="14865" width="3.625" style="5" customWidth="1"/>
    <col min="14866" max="14866" width="2.625" style="5" customWidth="1"/>
    <col min="14867" max="14867" width="3.625" style="5" customWidth="1"/>
    <col min="14868" max="14868" width="0.625" style="5" customWidth="1"/>
    <col min="14869" max="14869" width="4.125" style="5" customWidth="1"/>
    <col min="14870" max="14870" width="2.625" style="5" customWidth="1"/>
    <col min="14871" max="14871" width="4.125" style="5" customWidth="1"/>
    <col min="14872" max="14872" width="2.625" style="5" customWidth="1"/>
    <col min="14873" max="14873" width="4.125" style="5" customWidth="1"/>
    <col min="14874" max="14874" width="5.625" style="5" customWidth="1"/>
    <col min="14875" max="14875" width="4.125" style="5" customWidth="1"/>
    <col min="14876" max="14876" width="2.625" style="5" customWidth="1"/>
    <col min="14877" max="14877" width="4.125" style="5" customWidth="1"/>
    <col min="14878" max="14878" width="5.625" style="5" customWidth="1"/>
    <col min="14879" max="14879" width="2.625" style="5" customWidth="1"/>
    <col min="14880" max="14880" width="11.125" style="5" customWidth="1"/>
    <col min="14881" max="14881" width="5.125" style="5" customWidth="1"/>
    <col min="14882" max="14882" width="27.625" style="5" customWidth="1"/>
    <col min="14883" max="14883" width="3.625" style="5" bestFit="1" customWidth="1"/>
    <col min="14884" max="14884" width="25.25" style="5" customWidth="1"/>
    <col min="14885" max="14885" width="5.5" style="5" customWidth="1"/>
    <col min="14886" max="14886" width="27.625" style="5" customWidth="1"/>
    <col min="14887" max="15109" width="8.875" style="5"/>
    <col min="15110" max="15110" width="5.125" style="5" customWidth="1"/>
    <col min="15111" max="15111" width="25.625" style="5" customWidth="1"/>
    <col min="15112" max="15112" width="3.625" style="5" customWidth="1"/>
    <col min="15113" max="15113" width="2.625" style="5" customWidth="1"/>
    <col min="15114" max="15115" width="3.625" style="5" customWidth="1"/>
    <col min="15116" max="15116" width="2.625" style="5" customWidth="1"/>
    <col min="15117" max="15118" width="3.625" style="5" customWidth="1"/>
    <col min="15119" max="15119" width="2.625" style="5" customWidth="1"/>
    <col min="15120" max="15121" width="3.625" style="5" customWidth="1"/>
    <col min="15122" max="15122" width="2.625" style="5" customWidth="1"/>
    <col min="15123" max="15123" width="3.625" style="5" customWidth="1"/>
    <col min="15124" max="15124" width="0.625" style="5" customWidth="1"/>
    <col min="15125" max="15125" width="4.125" style="5" customWidth="1"/>
    <col min="15126" max="15126" width="2.625" style="5" customWidth="1"/>
    <col min="15127" max="15127" width="4.125" style="5" customWidth="1"/>
    <col min="15128" max="15128" width="2.625" style="5" customWidth="1"/>
    <col min="15129" max="15129" width="4.125" style="5" customWidth="1"/>
    <col min="15130" max="15130" width="5.625" style="5" customWidth="1"/>
    <col min="15131" max="15131" width="4.125" style="5" customWidth="1"/>
    <col min="15132" max="15132" width="2.625" style="5" customWidth="1"/>
    <col min="15133" max="15133" width="4.125" style="5" customWidth="1"/>
    <col min="15134" max="15134" width="5.625" style="5" customWidth="1"/>
    <col min="15135" max="15135" width="2.625" style="5" customWidth="1"/>
    <col min="15136" max="15136" width="11.125" style="5" customWidth="1"/>
    <col min="15137" max="15137" width="5.125" style="5" customWidth="1"/>
    <col min="15138" max="15138" width="27.625" style="5" customWidth="1"/>
    <col min="15139" max="15139" width="3.625" style="5" bestFit="1" customWidth="1"/>
    <col min="15140" max="15140" width="25.25" style="5" customWidth="1"/>
    <col min="15141" max="15141" width="5.5" style="5" customWidth="1"/>
    <col min="15142" max="15142" width="27.625" style="5" customWidth="1"/>
    <col min="15143" max="15365" width="8.875" style="5"/>
    <col min="15366" max="15366" width="5.125" style="5" customWidth="1"/>
    <col min="15367" max="15367" width="25.625" style="5" customWidth="1"/>
    <col min="15368" max="15368" width="3.625" style="5" customWidth="1"/>
    <col min="15369" max="15369" width="2.625" style="5" customWidth="1"/>
    <col min="15370" max="15371" width="3.625" style="5" customWidth="1"/>
    <col min="15372" max="15372" width="2.625" style="5" customWidth="1"/>
    <col min="15373" max="15374" width="3.625" style="5" customWidth="1"/>
    <col min="15375" max="15375" width="2.625" style="5" customWidth="1"/>
    <col min="15376" max="15377" width="3.625" style="5" customWidth="1"/>
    <col min="15378" max="15378" width="2.625" style="5" customWidth="1"/>
    <col min="15379" max="15379" width="3.625" style="5" customWidth="1"/>
    <col min="15380" max="15380" width="0.625" style="5" customWidth="1"/>
    <col min="15381" max="15381" width="4.125" style="5" customWidth="1"/>
    <col min="15382" max="15382" width="2.625" style="5" customWidth="1"/>
    <col min="15383" max="15383" width="4.125" style="5" customWidth="1"/>
    <col min="15384" max="15384" width="2.625" style="5" customWidth="1"/>
    <col min="15385" max="15385" width="4.125" style="5" customWidth="1"/>
    <col min="15386" max="15386" width="5.625" style="5" customWidth="1"/>
    <col min="15387" max="15387" width="4.125" style="5" customWidth="1"/>
    <col min="15388" max="15388" width="2.625" style="5" customWidth="1"/>
    <col min="15389" max="15389" width="4.125" style="5" customWidth="1"/>
    <col min="15390" max="15390" width="5.625" style="5" customWidth="1"/>
    <col min="15391" max="15391" width="2.625" style="5" customWidth="1"/>
    <col min="15392" max="15392" width="11.125" style="5" customWidth="1"/>
    <col min="15393" max="15393" width="5.125" style="5" customWidth="1"/>
    <col min="15394" max="15394" width="27.625" style="5" customWidth="1"/>
    <col min="15395" max="15395" width="3.625" style="5" bestFit="1" customWidth="1"/>
    <col min="15396" max="15396" width="25.25" style="5" customWidth="1"/>
    <col min="15397" max="15397" width="5.5" style="5" customWidth="1"/>
    <col min="15398" max="15398" width="27.625" style="5" customWidth="1"/>
    <col min="15399" max="15621" width="8.875" style="5"/>
    <col min="15622" max="15622" width="5.125" style="5" customWidth="1"/>
    <col min="15623" max="15623" width="25.625" style="5" customWidth="1"/>
    <col min="15624" max="15624" width="3.625" style="5" customWidth="1"/>
    <col min="15625" max="15625" width="2.625" style="5" customWidth="1"/>
    <col min="15626" max="15627" width="3.625" style="5" customWidth="1"/>
    <col min="15628" max="15628" width="2.625" style="5" customWidth="1"/>
    <col min="15629" max="15630" width="3.625" style="5" customWidth="1"/>
    <col min="15631" max="15631" width="2.625" style="5" customWidth="1"/>
    <col min="15632" max="15633" width="3.625" style="5" customWidth="1"/>
    <col min="15634" max="15634" width="2.625" style="5" customWidth="1"/>
    <col min="15635" max="15635" width="3.625" style="5" customWidth="1"/>
    <col min="15636" max="15636" width="0.625" style="5" customWidth="1"/>
    <col min="15637" max="15637" width="4.125" style="5" customWidth="1"/>
    <col min="15638" max="15638" width="2.625" style="5" customWidth="1"/>
    <col min="15639" max="15639" width="4.125" style="5" customWidth="1"/>
    <col min="15640" max="15640" width="2.625" style="5" customWidth="1"/>
    <col min="15641" max="15641" width="4.125" style="5" customWidth="1"/>
    <col min="15642" max="15642" width="5.625" style="5" customWidth="1"/>
    <col min="15643" max="15643" width="4.125" style="5" customWidth="1"/>
    <col min="15644" max="15644" width="2.625" style="5" customWidth="1"/>
    <col min="15645" max="15645" width="4.125" style="5" customWidth="1"/>
    <col min="15646" max="15646" width="5.625" style="5" customWidth="1"/>
    <col min="15647" max="15647" width="2.625" style="5" customWidth="1"/>
    <col min="15648" max="15648" width="11.125" style="5" customWidth="1"/>
    <col min="15649" max="15649" width="5.125" style="5" customWidth="1"/>
    <col min="15650" max="15650" width="27.625" style="5" customWidth="1"/>
    <col min="15651" max="15651" width="3.625" style="5" bestFit="1" customWidth="1"/>
    <col min="15652" max="15652" width="25.25" style="5" customWidth="1"/>
    <col min="15653" max="15653" width="5.5" style="5" customWidth="1"/>
    <col min="15654" max="15654" width="27.625" style="5" customWidth="1"/>
    <col min="15655" max="15877" width="8.875" style="5"/>
    <col min="15878" max="15878" width="5.125" style="5" customWidth="1"/>
    <col min="15879" max="15879" width="25.625" style="5" customWidth="1"/>
    <col min="15880" max="15880" width="3.625" style="5" customWidth="1"/>
    <col min="15881" max="15881" width="2.625" style="5" customWidth="1"/>
    <col min="15882" max="15883" width="3.625" style="5" customWidth="1"/>
    <col min="15884" max="15884" width="2.625" style="5" customWidth="1"/>
    <col min="15885" max="15886" width="3.625" style="5" customWidth="1"/>
    <col min="15887" max="15887" width="2.625" style="5" customWidth="1"/>
    <col min="15888" max="15889" width="3.625" style="5" customWidth="1"/>
    <col min="15890" max="15890" width="2.625" style="5" customWidth="1"/>
    <col min="15891" max="15891" width="3.625" style="5" customWidth="1"/>
    <col min="15892" max="15892" width="0.625" style="5" customWidth="1"/>
    <col min="15893" max="15893" width="4.125" style="5" customWidth="1"/>
    <col min="15894" max="15894" width="2.625" style="5" customWidth="1"/>
    <col min="15895" max="15895" width="4.125" style="5" customWidth="1"/>
    <col min="15896" max="15896" width="2.625" style="5" customWidth="1"/>
    <col min="15897" max="15897" width="4.125" style="5" customWidth="1"/>
    <col min="15898" max="15898" width="5.625" style="5" customWidth="1"/>
    <col min="15899" max="15899" width="4.125" style="5" customWidth="1"/>
    <col min="15900" max="15900" width="2.625" style="5" customWidth="1"/>
    <col min="15901" max="15901" width="4.125" style="5" customWidth="1"/>
    <col min="15902" max="15902" width="5.625" style="5" customWidth="1"/>
    <col min="15903" max="15903" width="2.625" style="5" customWidth="1"/>
    <col min="15904" max="15904" width="11.125" style="5" customWidth="1"/>
    <col min="15905" max="15905" width="5.125" style="5" customWidth="1"/>
    <col min="15906" max="15906" width="27.625" style="5" customWidth="1"/>
    <col min="15907" max="15907" width="3.625" style="5" bestFit="1" customWidth="1"/>
    <col min="15908" max="15908" width="25.25" style="5" customWidth="1"/>
    <col min="15909" max="15909" width="5.5" style="5" customWidth="1"/>
    <col min="15910" max="15910" width="27.625" style="5" customWidth="1"/>
    <col min="15911" max="16133" width="8.875" style="5"/>
    <col min="16134" max="16134" width="5.125" style="5" customWidth="1"/>
    <col min="16135" max="16135" width="25.625" style="5" customWidth="1"/>
    <col min="16136" max="16136" width="3.625" style="5" customWidth="1"/>
    <col min="16137" max="16137" width="2.625" style="5" customWidth="1"/>
    <col min="16138" max="16139" width="3.625" style="5" customWidth="1"/>
    <col min="16140" max="16140" width="2.625" style="5" customWidth="1"/>
    <col min="16141" max="16142" width="3.625" style="5" customWidth="1"/>
    <col min="16143" max="16143" width="2.625" style="5" customWidth="1"/>
    <col min="16144" max="16145" width="3.625" style="5" customWidth="1"/>
    <col min="16146" max="16146" width="2.625" style="5" customWidth="1"/>
    <col min="16147" max="16147" width="3.625" style="5" customWidth="1"/>
    <col min="16148" max="16148" width="0.625" style="5" customWidth="1"/>
    <col min="16149" max="16149" width="4.125" style="5" customWidth="1"/>
    <col min="16150" max="16150" width="2.625" style="5" customWidth="1"/>
    <col min="16151" max="16151" width="4.125" style="5" customWidth="1"/>
    <col min="16152" max="16152" width="2.625" style="5" customWidth="1"/>
    <col min="16153" max="16153" width="4.125" style="5" customWidth="1"/>
    <col min="16154" max="16154" width="5.625" style="5" customWidth="1"/>
    <col min="16155" max="16155" width="4.125" style="5" customWidth="1"/>
    <col min="16156" max="16156" width="2.625" style="5" customWidth="1"/>
    <col min="16157" max="16157" width="4.125" style="5" customWidth="1"/>
    <col min="16158" max="16158" width="5.625" style="5" customWidth="1"/>
    <col min="16159" max="16159" width="2.625" style="5" customWidth="1"/>
    <col min="16160" max="16160" width="11.125" style="5" customWidth="1"/>
    <col min="16161" max="16161" width="5.125" style="5" customWidth="1"/>
    <col min="16162" max="16162" width="27.625" style="5" customWidth="1"/>
    <col min="16163" max="16163" width="3.625" style="5" bestFit="1" customWidth="1"/>
    <col min="16164" max="16164" width="25.25" style="5" customWidth="1"/>
    <col min="16165" max="16165" width="5.5" style="5" customWidth="1"/>
    <col min="16166" max="16166" width="27.625" style="5" customWidth="1"/>
    <col min="16167" max="16384" width="8.875" style="5"/>
  </cols>
  <sheetData>
    <row r="1" spans="1:41" ht="21" x14ac:dyDescent="0.4">
      <c r="A1" s="193" t="s">
        <v>199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  <c r="Y1" s="193"/>
      <c r="Z1" s="193"/>
      <c r="AA1" s="193"/>
      <c r="AB1" s="193"/>
      <c r="AC1" s="1"/>
      <c r="AH1" s="1"/>
      <c r="AI1" s="4"/>
    </row>
    <row r="2" spans="1:41" ht="19.5" thickBot="1" x14ac:dyDescent="0.45">
      <c r="A2" s="6" t="s">
        <v>201</v>
      </c>
      <c r="AI2" s="7"/>
      <c r="AJ2" s="3"/>
      <c r="AK2" s="8"/>
      <c r="AL2" s="9"/>
      <c r="AM2" s="10"/>
      <c r="AN2" s="10"/>
      <c r="AO2" s="10"/>
    </row>
    <row r="3" spans="1:41" ht="26.25" customHeight="1" thickBot="1" x14ac:dyDescent="0.45">
      <c r="A3" s="194" t="s">
        <v>0</v>
      </c>
      <c r="B3" s="195"/>
      <c r="C3" s="194" t="str">
        <f>A4</f>
        <v>A1</v>
      </c>
      <c r="D3" s="196"/>
      <c r="E3" s="197"/>
      <c r="F3" s="198" t="str">
        <f>A6</f>
        <v>A2</v>
      </c>
      <c r="G3" s="196"/>
      <c r="H3" s="197"/>
      <c r="I3" s="198" t="str">
        <f>A8</f>
        <v>A3</v>
      </c>
      <c r="J3" s="196"/>
      <c r="K3" s="197"/>
      <c r="L3" s="198" t="str">
        <f>A10</f>
        <v>A4</v>
      </c>
      <c r="M3" s="196"/>
      <c r="N3" s="196"/>
      <c r="O3" s="87"/>
      <c r="P3" s="9"/>
      <c r="Q3" s="9"/>
      <c r="R3" s="9"/>
      <c r="S3" s="11" t="s">
        <v>1</v>
      </c>
      <c r="T3" s="12" t="s">
        <v>2</v>
      </c>
      <c r="U3" s="12" t="s">
        <v>3</v>
      </c>
      <c r="V3" s="12" t="s">
        <v>2</v>
      </c>
      <c r="W3" s="12" t="s">
        <v>4</v>
      </c>
      <c r="X3" s="13" t="s">
        <v>5</v>
      </c>
      <c r="Y3" s="199" t="s">
        <v>6</v>
      </c>
      <c r="Z3" s="200"/>
      <c r="AA3" s="201"/>
      <c r="AB3" s="14" t="s">
        <v>7</v>
      </c>
      <c r="AC3" s="8"/>
      <c r="AG3" s="8"/>
      <c r="AH3" s="8"/>
      <c r="AI3" s="15"/>
      <c r="AJ3" s="3"/>
      <c r="AK3" s="8"/>
      <c r="AL3" s="9"/>
      <c r="AM3" s="10"/>
      <c r="AN3" s="10"/>
      <c r="AO3" s="10"/>
    </row>
    <row r="4" spans="1:41" ht="26.25" customHeight="1" x14ac:dyDescent="0.4">
      <c r="A4" s="226" t="s">
        <v>9</v>
      </c>
      <c r="B4" s="27" t="s">
        <v>108</v>
      </c>
      <c r="C4" s="227"/>
      <c r="D4" s="228"/>
      <c r="E4" s="229"/>
      <c r="F4" s="231" t="str">
        <f>IF(F5+H5=0,"",IF(F5=H5,"△",IF(F5&gt;H5,"○","×")))</f>
        <v/>
      </c>
      <c r="G4" s="232"/>
      <c r="H4" s="233"/>
      <c r="I4" s="231" t="str">
        <f>IF(I5+K5=0,"",IF(I5=K5,"△",IF(I5&gt;K5,"○","×")))</f>
        <v/>
      </c>
      <c r="J4" s="232"/>
      <c r="K4" s="233"/>
      <c r="L4" s="231" t="str">
        <f>IF(L5+N5=0,"",IF(L5=N5,"△",IF(L5&gt;N5,"○","×")))</f>
        <v/>
      </c>
      <c r="M4" s="232"/>
      <c r="N4" s="232"/>
      <c r="O4" s="88"/>
      <c r="P4" s="15"/>
      <c r="Q4" s="15"/>
      <c r="R4" s="9"/>
      <c r="S4" s="234"/>
      <c r="T4" s="203" t="s">
        <v>10</v>
      </c>
      <c r="U4" s="203"/>
      <c r="V4" s="203" t="s">
        <v>10</v>
      </c>
      <c r="W4" s="205"/>
      <c r="X4" s="207"/>
      <c r="Y4" s="209"/>
      <c r="Z4" s="203" t="s">
        <v>2</v>
      </c>
      <c r="AA4" s="205"/>
      <c r="AB4" s="224" t="str">
        <f>IF($AD$4+$AD$6+$AD$8+$AD$10=0,"",RANK(AD4,$AD$4:$AD$11))</f>
        <v/>
      </c>
      <c r="AC4" s="16"/>
      <c r="AD4" s="202"/>
      <c r="AE4" s="202"/>
      <c r="AF4" s="202"/>
      <c r="AG4" s="8"/>
      <c r="AI4" s="15"/>
      <c r="AJ4" s="1"/>
      <c r="AK4" s="8"/>
      <c r="AL4" s="9"/>
      <c r="AM4" s="10"/>
      <c r="AN4" s="10"/>
      <c r="AO4" s="10"/>
    </row>
    <row r="5" spans="1:41" ht="26.25" customHeight="1" x14ac:dyDescent="0.4">
      <c r="A5" s="212"/>
      <c r="B5" s="17"/>
      <c r="C5" s="230"/>
      <c r="D5" s="220"/>
      <c r="E5" s="221"/>
      <c r="F5" s="18"/>
      <c r="G5" s="19" t="s">
        <v>2</v>
      </c>
      <c r="H5" s="18"/>
      <c r="I5" s="20"/>
      <c r="J5" s="19" t="s">
        <v>2</v>
      </c>
      <c r="K5" s="18"/>
      <c r="L5" s="20"/>
      <c r="M5" s="19" t="s">
        <v>2</v>
      </c>
      <c r="N5" s="18"/>
      <c r="O5" s="89"/>
      <c r="P5" s="90"/>
      <c r="Q5" s="7"/>
      <c r="R5" s="9"/>
      <c r="S5" s="210"/>
      <c r="T5" s="204"/>
      <c r="U5" s="204"/>
      <c r="V5" s="204"/>
      <c r="W5" s="206"/>
      <c r="X5" s="208"/>
      <c r="Y5" s="210"/>
      <c r="Z5" s="204"/>
      <c r="AA5" s="206"/>
      <c r="AB5" s="225"/>
      <c r="AC5" s="16"/>
      <c r="AD5" s="202"/>
      <c r="AE5" s="202"/>
      <c r="AF5" s="202"/>
      <c r="AG5" s="8"/>
      <c r="AI5" s="15"/>
      <c r="AJ5" s="1"/>
      <c r="AK5" s="8"/>
      <c r="AL5" s="9"/>
      <c r="AM5" s="10"/>
      <c r="AN5" s="10"/>
      <c r="AO5" s="10"/>
    </row>
    <row r="6" spans="1:41" ht="26.25" customHeight="1" x14ac:dyDescent="0.4">
      <c r="A6" s="211" t="s">
        <v>12</v>
      </c>
      <c r="B6" s="23" t="s">
        <v>51</v>
      </c>
      <c r="C6" s="213" t="str">
        <f>IF(C7+E7=0,"",IF(C7=E7,"△",IF(C7&gt;E7,"○","×")))</f>
        <v/>
      </c>
      <c r="D6" s="214"/>
      <c r="E6" s="215"/>
      <c r="F6" s="216"/>
      <c r="G6" s="217"/>
      <c r="H6" s="218"/>
      <c r="I6" s="222" t="str">
        <f>IF(I7+K7=0,"",IF(I7=K7,"△",IF(I7&gt;K7,"○","×")))</f>
        <v/>
      </c>
      <c r="J6" s="214"/>
      <c r="K6" s="215"/>
      <c r="L6" s="222" t="str">
        <f>IF(L7+N7=0,"",IF(L7=N7,"△",IF(L7&gt;N7,"○","×")))</f>
        <v/>
      </c>
      <c r="M6" s="214"/>
      <c r="N6" s="214"/>
      <c r="O6" s="88"/>
      <c r="P6" s="15"/>
      <c r="Q6" s="15"/>
      <c r="R6" s="9"/>
      <c r="S6" s="223"/>
      <c r="T6" s="235" t="s">
        <v>10</v>
      </c>
      <c r="U6" s="235"/>
      <c r="V6" s="235" t="s">
        <v>10</v>
      </c>
      <c r="W6" s="236"/>
      <c r="X6" s="238"/>
      <c r="Y6" s="239"/>
      <c r="Z6" s="235" t="s">
        <v>2</v>
      </c>
      <c r="AA6" s="236"/>
      <c r="AB6" s="237" t="str">
        <f>IF($AD$4+$AD$6+$AD$8+$AD$10=0,"",RANK(AD6,$AD$4:$AD$11))</f>
        <v/>
      </c>
      <c r="AC6" s="16"/>
      <c r="AD6" s="202"/>
      <c r="AE6" s="202"/>
      <c r="AF6" s="202"/>
      <c r="AG6" s="8"/>
      <c r="AI6" s="15"/>
      <c r="AJ6" s="1"/>
      <c r="AK6" s="8"/>
      <c r="AM6" s="10"/>
      <c r="AN6" s="10"/>
      <c r="AO6" s="10"/>
    </row>
    <row r="7" spans="1:41" ht="26.25" customHeight="1" x14ac:dyDescent="0.4">
      <c r="A7" s="212"/>
      <c r="B7" s="24"/>
      <c r="C7" s="25"/>
      <c r="D7" s="19" t="s">
        <v>2</v>
      </c>
      <c r="E7" s="26"/>
      <c r="F7" s="219"/>
      <c r="G7" s="220"/>
      <c r="H7" s="221"/>
      <c r="I7" s="21"/>
      <c r="J7" s="19" t="s">
        <v>2</v>
      </c>
      <c r="K7" s="18"/>
      <c r="L7" s="20"/>
      <c r="M7" s="19" t="s">
        <v>2</v>
      </c>
      <c r="N7" s="18"/>
      <c r="O7" s="89"/>
      <c r="P7" s="90"/>
      <c r="Q7" s="7"/>
      <c r="R7" s="9"/>
      <c r="S7" s="210"/>
      <c r="T7" s="204"/>
      <c r="U7" s="204"/>
      <c r="V7" s="204"/>
      <c r="W7" s="206"/>
      <c r="X7" s="208"/>
      <c r="Y7" s="210"/>
      <c r="Z7" s="204"/>
      <c r="AA7" s="206"/>
      <c r="AB7" s="225"/>
      <c r="AC7" s="16"/>
      <c r="AD7" s="202"/>
      <c r="AE7" s="202"/>
      <c r="AF7" s="202"/>
      <c r="AG7" s="8"/>
      <c r="AI7" s="15"/>
      <c r="AJ7" s="1"/>
      <c r="AK7" s="8"/>
      <c r="AM7" s="10"/>
      <c r="AN7" s="10"/>
      <c r="AO7" s="10"/>
    </row>
    <row r="8" spans="1:41" ht="26.25" customHeight="1" x14ac:dyDescent="0.4">
      <c r="A8" s="211" t="s">
        <v>15</v>
      </c>
      <c r="B8" s="27" t="s">
        <v>54</v>
      </c>
      <c r="C8" s="213" t="str">
        <f>IF(C9+E9=0,"",IF(C9=E9,"△",IF(C9&gt;E9,"○","×")))</f>
        <v/>
      </c>
      <c r="D8" s="214"/>
      <c r="E8" s="215"/>
      <c r="F8" s="222" t="str">
        <f>IF(F9+H9=0,"",IF(F9=H9,"△",IF(F9&gt;H9,"○","×")))</f>
        <v/>
      </c>
      <c r="G8" s="214"/>
      <c r="H8" s="215"/>
      <c r="I8" s="216"/>
      <c r="J8" s="217"/>
      <c r="K8" s="218"/>
      <c r="L8" s="222"/>
      <c r="M8" s="214"/>
      <c r="N8" s="214"/>
      <c r="O8" s="88"/>
      <c r="P8" s="15"/>
      <c r="Q8" s="15"/>
      <c r="R8" s="9"/>
      <c r="S8" s="223"/>
      <c r="T8" s="235" t="s">
        <v>10</v>
      </c>
      <c r="U8" s="235"/>
      <c r="V8" s="235" t="s">
        <v>10</v>
      </c>
      <c r="W8" s="236"/>
      <c r="X8" s="238"/>
      <c r="Y8" s="223"/>
      <c r="Z8" s="235" t="s">
        <v>2</v>
      </c>
      <c r="AA8" s="244"/>
      <c r="AB8" s="237" t="str">
        <f>IF($AD$4+$AD$6+$AD$8+$AD$10=0,"",RANK(AD8,$AD$4:$AD$11))</f>
        <v/>
      </c>
      <c r="AC8" s="16"/>
      <c r="AD8" s="202"/>
      <c r="AE8" s="202"/>
      <c r="AF8" s="202"/>
      <c r="AG8" s="8"/>
      <c r="AI8" s="15"/>
      <c r="AJ8" s="1"/>
      <c r="AK8" s="8"/>
      <c r="AM8" s="10"/>
      <c r="AN8" s="10"/>
      <c r="AO8" s="10"/>
    </row>
    <row r="9" spans="1:41" ht="26.25" customHeight="1" x14ac:dyDescent="0.4">
      <c r="A9" s="212"/>
      <c r="B9" s="24"/>
      <c r="C9" s="25"/>
      <c r="D9" s="19" t="s">
        <v>2</v>
      </c>
      <c r="E9" s="26"/>
      <c r="F9" s="18"/>
      <c r="G9" s="19" t="s">
        <v>2</v>
      </c>
      <c r="H9" s="28"/>
      <c r="I9" s="219"/>
      <c r="J9" s="220"/>
      <c r="K9" s="221"/>
      <c r="L9" s="20"/>
      <c r="M9" s="19" t="s">
        <v>2</v>
      </c>
      <c r="N9" s="18"/>
      <c r="O9" s="89"/>
      <c r="P9" s="90"/>
      <c r="Q9" s="7"/>
      <c r="R9" s="9"/>
      <c r="S9" s="210"/>
      <c r="T9" s="204"/>
      <c r="U9" s="204"/>
      <c r="V9" s="204"/>
      <c r="W9" s="206"/>
      <c r="X9" s="208"/>
      <c r="Y9" s="210"/>
      <c r="Z9" s="204"/>
      <c r="AA9" s="206"/>
      <c r="AB9" s="225"/>
      <c r="AC9" s="16"/>
      <c r="AD9" s="202"/>
      <c r="AE9" s="202"/>
      <c r="AF9" s="202"/>
      <c r="AG9" s="8"/>
      <c r="AI9" s="15"/>
      <c r="AJ9" s="1"/>
      <c r="AK9" s="8"/>
      <c r="AM9" s="10"/>
      <c r="AN9" s="10"/>
      <c r="AO9" s="10"/>
    </row>
    <row r="10" spans="1:41" ht="26.25" customHeight="1" x14ac:dyDescent="0.4">
      <c r="A10" s="211" t="s">
        <v>16</v>
      </c>
      <c r="B10" s="27" t="s">
        <v>42</v>
      </c>
      <c r="C10" s="213" t="str">
        <f>IF(C11+E11=0,"",IF(C11=E11,"△",IF(C11&gt;E11,"○","×")))</f>
        <v/>
      </c>
      <c r="D10" s="214"/>
      <c r="E10" s="215"/>
      <c r="F10" s="222" t="str">
        <f>IF(F11+H11=0,"",IF(F11=H11,"△",IF(F11&gt;H11,"○","×")))</f>
        <v/>
      </c>
      <c r="G10" s="214"/>
      <c r="H10" s="215"/>
      <c r="I10" s="222" t="str">
        <f>IF(I11+K11=0,"",IF(I11=K11,"△",IF(I11&gt;K11,"○","×")))</f>
        <v/>
      </c>
      <c r="J10" s="214"/>
      <c r="K10" s="215"/>
      <c r="L10" s="216"/>
      <c r="M10" s="217"/>
      <c r="N10" s="217"/>
      <c r="O10" s="88"/>
      <c r="P10" s="15"/>
      <c r="Q10" s="15"/>
      <c r="R10" s="9"/>
      <c r="S10" s="223"/>
      <c r="T10" s="235" t="s">
        <v>10</v>
      </c>
      <c r="U10" s="235"/>
      <c r="V10" s="235" t="s">
        <v>10</v>
      </c>
      <c r="W10" s="236"/>
      <c r="X10" s="238"/>
      <c r="Y10" s="223"/>
      <c r="Z10" s="235" t="s">
        <v>2</v>
      </c>
      <c r="AA10" s="236"/>
      <c r="AB10" s="237" t="str">
        <f>IF($AD$4+$AD$6+$AD$8+$AD$10=0,"",RANK(AD10,$AD$4:$AD$11))</f>
        <v/>
      </c>
      <c r="AC10" s="16"/>
      <c r="AD10" s="202"/>
      <c r="AE10" s="202"/>
      <c r="AF10" s="202"/>
      <c r="AI10" s="15"/>
      <c r="AJ10" s="1"/>
      <c r="AK10" s="8"/>
      <c r="AM10" s="10"/>
      <c r="AN10" s="10"/>
      <c r="AO10" s="10"/>
    </row>
    <row r="11" spans="1:41" ht="26.25" customHeight="1" thickBot="1" x14ac:dyDescent="0.45">
      <c r="A11" s="240"/>
      <c r="B11" s="29"/>
      <c r="C11" s="30"/>
      <c r="D11" s="31" t="s">
        <v>2</v>
      </c>
      <c r="E11" s="33"/>
      <c r="F11" s="32"/>
      <c r="G11" s="31" t="s">
        <v>2</v>
      </c>
      <c r="H11" s="33"/>
      <c r="I11" s="34"/>
      <c r="J11" s="31" t="s">
        <v>2</v>
      </c>
      <c r="K11" s="33"/>
      <c r="L11" s="241"/>
      <c r="M11" s="242"/>
      <c r="N11" s="242"/>
      <c r="O11" s="89"/>
      <c r="P11" s="90"/>
      <c r="Q11" s="7"/>
      <c r="R11" s="9"/>
      <c r="S11" s="243"/>
      <c r="T11" s="245"/>
      <c r="U11" s="245"/>
      <c r="V11" s="245"/>
      <c r="W11" s="246"/>
      <c r="X11" s="248"/>
      <c r="Y11" s="243"/>
      <c r="Z11" s="245"/>
      <c r="AA11" s="246"/>
      <c r="AB11" s="247"/>
      <c r="AC11" s="16"/>
      <c r="AD11" s="202"/>
      <c r="AE11" s="202"/>
      <c r="AF11" s="202"/>
      <c r="AI11" s="15"/>
      <c r="AJ11" s="3"/>
      <c r="AK11" s="5"/>
      <c r="AL11" s="10"/>
      <c r="AM11" s="10"/>
      <c r="AN11" s="10"/>
      <c r="AO11" s="10"/>
    </row>
    <row r="12" spans="1:41" ht="15.75" customHeight="1" thickBot="1" x14ac:dyDescent="0.45"/>
    <row r="13" spans="1:41" ht="26.25" customHeight="1" thickBot="1" x14ac:dyDescent="0.45">
      <c r="A13" s="194" t="s">
        <v>17</v>
      </c>
      <c r="B13" s="195"/>
      <c r="C13" s="194" t="str">
        <f>A14</f>
        <v>B1</v>
      </c>
      <c r="D13" s="196"/>
      <c r="E13" s="197"/>
      <c r="F13" s="198" t="str">
        <f>A16</f>
        <v>B2</v>
      </c>
      <c r="G13" s="196"/>
      <c r="H13" s="197"/>
      <c r="I13" s="198" t="str">
        <f>A18</f>
        <v>B3</v>
      </c>
      <c r="J13" s="196"/>
      <c r="K13" s="197"/>
      <c r="L13" s="198" t="str">
        <f>A20</f>
        <v>B4</v>
      </c>
      <c r="M13" s="196"/>
      <c r="N13" s="195"/>
      <c r="O13" s="87"/>
      <c r="P13" s="9"/>
      <c r="Q13" s="9"/>
      <c r="R13" s="9"/>
      <c r="S13" s="11" t="s">
        <v>1</v>
      </c>
      <c r="T13" s="12" t="s">
        <v>2</v>
      </c>
      <c r="U13" s="12" t="s">
        <v>3</v>
      </c>
      <c r="V13" s="12" t="s">
        <v>2</v>
      </c>
      <c r="W13" s="12" t="s">
        <v>4</v>
      </c>
      <c r="X13" s="13" t="s">
        <v>5</v>
      </c>
      <c r="Y13" s="199" t="s">
        <v>6</v>
      </c>
      <c r="Z13" s="200"/>
      <c r="AA13" s="201"/>
      <c r="AB13" s="14" t="s">
        <v>7</v>
      </c>
      <c r="AC13" s="8"/>
      <c r="AG13" s="8"/>
      <c r="AH13" s="8"/>
      <c r="AI13" s="15"/>
      <c r="AJ13" s="3"/>
      <c r="AK13" s="8"/>
      <c r="AL13" s="9"/>
      <c r="AM13" s="10"/>
      <c r="AN13" s="10"/>
      <c r="AO13" s="10"/>
    </row>
    <row r="14" spans="1:41" ht="26.25" customHeight="1" x14ac:dyDescent="0.4">
      <c r="A14" s="226" t="s">
        <v>18</v>
      </c>
      <c r="B14" s="27" t="s">
        <v>45</v>
      </c>
      <c r="C14" s="227"/>
      <c r="D14" s="228"/>
      <c r="E14" s="229"/>
      <c r="F14" s="231" t="str">
        <f>IF(F15+H15=0,"",IF(F15=H15,"△",IF(F15&gt;H15,"○","×")))</f>
        <v/>
      </c>
      <c r="G14" s="232"/>
      <c r="H14" s="233"/>
      <c r="I14" s="231" t="str">
        <f>IF(I15+K15=0,"",IF(I15=K15,"△",IF(I15&gt;K15,"○","×")))</f>
        <v/>
      </c>
      <c r="J14" s="232"/>
      <c r="K14" s="233"/>
      <c r="L14" s="231" t="str">
        <f>IF(L15+N15=0,"",IF(L15=N15,"△",IF(L15&gt;N15,"○","×")))</f>
        <v/>
      </c>
      <c r="M14" s="232"/>
      <c r="N14" s="249"/>
      <c r="O14" s="88"/>
      <c r="P14" s="15"/>
      <c r="Q14" s="15"/>
      <c r="R14" s="9"/>
      <c r="S14" s="234"/>
      <c r="T14" s="203" t="s">
        <v>10</v>
      </c>
      <c r="U14" s="203"/>
      <c r="V14" s="203" t="s">
        <v>10</v>
      </c>
      <c r="W14" s="205"/>
      <c r="X14" s="207"/>
      <c r="Y14" s="209"/>
      <c r="Z14" s="203" t="s">
        <v>2</v>
      </c>
      <c r="AA14" s="205"/>
      <c r="AB14" s="224" t="str">
        <f>IF($AD$14+$AD$16+$AD$18+$AD$20=0,"",RANK(AD14,$AD$14:$AD$21))</f>
        <v/>
      </c>
      <c r="AC14" s="16"/>
      <c r="AD14" s="202"/>
      <c r="AE14" s="202"/>
      <c r="AF14" s="202"/>
      <c r="AG14" s="8"/>
      <c r="AI14" s="15"/>
      <c r="AJ14" s="1"/>
      <c r="AK14" s="8"/>
      <c r="AL14" s="9"/>
      <c r="AM14" s="10"/>
      <c r="AN14" s="10"/>
      <c r="AO14" s="10"/>
    </row>
    <row r="15" spans="1:41" ht="26.25" customHeight="1" x14ac:dyDescent="0.4">
      <c r="A15" s="212"/>
      <c r="B15" s="17"/>
      <c r="C15" s="230"/>
      <c r="D15" s="220"/>
      <c r="E15" s="221"/>
      <c r="F15" s="18"/>
      <c r="G15" s="19" t="s">
        <v>2</v>
      </c>
      <c r="H15" s="18"/>
      <c r="I15" s="20"/>
      <c r="J15" s="19" t="s">
        <v>2</v>
      </c>
      <c r="K15" s="18"/>
      <c r="L15" s="20"/>
      <c r="M15" s="19" t="s">
        <v>2</v>
      </c>
      <c r="N15" s="22"/>
      <c r="O15" s="89"/>
      <c r="P15" s="90"/>
      <c r="Q15" s="7"/>
      <c r="R15" s="9"/>
      <c r="S15" s="210"/>
      <c r="T15" s="204"/>
      <c r="U15" s="204"/>
      <c r="V15" s="204"/>
      <c r="W15" s="206"/>
      <c r="X15" s="208"/>
      <c r="Y15" s="210"/>
      <c r="Z15" s="204"/>
      <c r="AA15" s="206"/>
      <c r="AB15" s="225"/>
      <c r="AC15" s="16"/>
      <c r="AD15" s="202"/>
      <c r="AE15" s="202"/>
      <c r="AF15" s="202"/>
      <c r="AG15" s="8"/>
      <c r="AI15" s="15"/>
      <c r="AJ15" s="1"/>
      <c r="AK15" s="8"/>
      <c r="AL15" s="9"/>
      <c r="AM15" s="10"/>
      <c r="AN15" s="10"/>
      <c r="AO15" s="10"/>
    </row>
    <row r="16" spans="1:41" ht="26.25" customHeight="1" x14ac:dyDescent="0.4">
      <c r="A16" s="211" t="s">
        <v>21</v>
      </c>
      <c r="B16" s="23" t="s">
        <v>52</v>
      </c>
      <c r="C16" s="213" t="str">
        <f>IF(C17+E17=0,"",IF(C17=E17,"△",IF(C17&gt;E17,"○","×")))</f>
        <v/>
      </c>
      <c r="D16" s="214"/>
      <c r="E16" s="215"/>
      <c r="F16" s="216"/>
      <c r="G16" s="217"/>
      <c r="H16" s="218"/>
      <c r="I16" s="222" t="str">
        <f>IF(I17+K17=0,"",IF(I17=K17,"△",IF(I17&gt;K17,"○","×")))</f>
        <v/>
      </c>
      <c r="J16" s="214"/>
      <c r="K16" s="215"/>
      <c r="L16" s="222" t="str">
        <f>IF(L17+N17=0,"",IF(L17=N17,"△",IF(L17&gt;N17,"○","×")))</f>
        <v/>
      </c>
      <c r="M16" s="214"/>
      <c r="N16" s="250"/>
      <c r="O16" s="88"/>
      <c r="P16" s="15"/>
      <c r="Q16" s="15"/>
      <c r="R16" s="9"/>
      <c r="S16" s="223"/>
      <c r="T16" s="235" t="s">
        <v>10</v>
      </c>
      <c r="U16" s="235"/>
      <c r="V16" s="235" t="s">
        <v>10</v>
      </c>
      <c r="W16" s="236"/>
      <c r="X16" s="238"/>
      <c r="Y16" s="239"/>
      <c r="Z16" s="235" t="s">
        <v>2</v>
      </c>
      <c r="AA16" s="236"/>
      <c r="AB16" s="237" t="str">
        <f>IF($AD$14+$AD$16+$AD$18+$AD$20=0,"",RANK(AD16,$AD$14:$AD$21))</f>
        <v/>
      </c>
      <c r="AC16" s="16"/>
      <c r="AD16" s="202"/>
      <c r="AE16" s="202"/>
      <c r="AF16" s="202"/>
      <c r="AG16" s="8"/>
      <c r="AI16" s="15"/>
      <c r="AJ16" s="1"/>
      <c r="AK16" s="8"/>
      <c r="AM16" s="10"/>
      <c r="AN16" s="10"/>
      <c r="AO16" s="10"/>
    </row>
    <row r="17" spans="1:41" ht="26.25" customHeight="1" x14ac:dyDescent="0.4">
      <c r="A17" s="212"/>
      <c r="B17" s="24"/>
      <c r="C17" s="25"/>
      <c r="D17" s="19" t="s">
        <v>2</v>
      </c>
      <c r="E17" s="26"/>
      <c r="F17" s="219"/>
      <c r="G17" s="220"/>
      <c r="H17" s="221"/>
      <c r="I17" s="20"/>
      <c r="J17" s="19" t="s">
        <v>2</v>
      </c>
      <c r="K17" s="18"/>
      <c r="L17" s="20"/>
      <c r="M17" s="19" t="s">
        <v>2</v>
      </c>
      <c r="N17" s="22"/>
      <c r="O17" s="89"/>
      <c r="P17" s="90"/>
      <c r="Q17" s="7"/>
      <c r="R17" s="9"/>
      <c r="S17" s="210"/>
      <c r="T17" s="204"/>
      <c r="U17" s="204"/>
      <c r="V17" s="204"/>
      <c r="W17" s="206"/>
      <c r="X17" s="208"/>
      <c r="Y17" s="210"/>
      <c r="Z17" s="204"/>
      <c r="AA17" s="206"/>
      <c r="AB17" s="225"/>
      <c r="AC17" s="16"/>
      <c r="AD17" s="202"/>
      <c r="AE17" s="202"/>
      <c r="AF17" s="202"/>
      <c r="AG17" s="8"/>
      <c r="AI17" s="15"/>
      <c r="AJ17" s="1"/>
      <c r="AK17" s="8"/>
      <c r="AM17" s="10"/>
      <c r="AN17" s="10"/>
      <c r="AO17" s="10"/>
    </row>
    <row r="18" spans="1:41" ht="26.25" customHeight="1" x14ac:dyDescent="0.4">
      <c r="A18" s="211" t="s">
        <v>24</v>
      </c>
      <c r="B18" s="27" t="s">
        <v>41</v>
      </c>
      <c r="C18" s="213" t="str">
        <f>IF(C19+E19=0,"",IF(C19=E19,"△",IF(C19&gt;E19,"○","×")))</f>
        <v/>
      </c>
      <c r="D18" s="214"/>
      <c r="E18" s="215"/>
      <c r="F18" s="222" t="str">
        <f>IF(F19+H19=0,"",IF(F19=H19,"△",IF(F19&gt;H19,"○","×")))</f>
        <v/>
      </c>
      <c r="G18" s="214"/>
      <c r="H18" s="215"/>
      <c r="I18" s="216"/>
      <c r="J18" s="217"/>
      <c r="K18" s="218"/>
      <c r="L18" s="222" t="str">
        <f>IF(L19+N19=0,"",IF(L19=N19,"△",IF(L19&gt;N19,"○","×")))</f>
        <v/>
      </c>
      <c r="M18" s="214"/>
      <c r="N18" s="250"/>
      <c r="O18" s="88"/>
      <c r="P18" s="15"/>
      <c r="Q18" s="15"/>
      <c r="R18" s="9"/>
      <c r="S18" s="223"/>
      <c r="T18" s="235" t="s">
        <v>10</v>
      </c>
      <c r="U18" s="235"/>
      <c r="V18" s="235" t="s">
        <v>10</v>
      </c>
      <c r="W18" s="236"/>
      <c r="X18" s="238"/>
      <c r="Y18" s="223"/>
      <c r="Z18" s="235" t="s">
        <v>2</v>
      </c>
      <c r="AA18" s="244"/>
      <c r="AB18" s="237" t="str">
        <f>IF($AD$14+$AD$16+$AD$18+$AD$20=0,"",RANK(AD18,$AD$14:$AD$21))</f>
        <v/>
      </c>
      <c r="AC18" s="16"/>
      <c r="AD18" s="202"/>
      <c r="AE18" s="202"/>
      <c r="AF18" s="202"/>
      <c r="AG18" s="8"/>
      <c r="AI18" s="15"/>
      <c r="AJ18" s="1"/>
      <c r="AK18" s="8"/>
      <c r="AM18" s="10"/>
      <c r="AN18" s="10"/>
      <c r="AO18" s="10"/>
    </row>
    <row r="19" spans="1:41" ht="26.25" customHeight="1" x14ac:dyDescent="0.4">
      <c r="A19" s="212"/>
      <c r="B19" s="24"/>
      <c r="C19" s="25"/>
      <c r="D19" s="19" t="s">
        <v>2</v>
      </c>
      <c r="E19" s="26"/>
      <c r="F19" s="18"/>
      <c r="G19" s="19" t="s">
        <v>2</v>
      </c>
      <c r="H19" s="26"/>
      <c r="I19" s="219"/>
      <c r="J19" s="220"/>
      <c r="K19" s="221"/>
      <c r="L19" s="20"/>
      <c r="M19" s="19" t="s">
        <v>2</v>
      </c>
      <c r="N19" s="22"/>
      <c r="O19" s="89"/>
      <c r="P19" s="90"/>
      <c r="Q19" s="7"/>
      <c r="R19" s="9"/>
      <c r="S19" s="210"/>
      <c r="T19" s="204"/>
      <c r="U19" s="204"/>
      <c r="V19" s="204"/>
      <c r="W19" s="206"/>
      <c r="X19" s="208"/>
      <c r="Y19" s="210"/>
      <c r="Z19" s="204"/>
      <c r="AA19" s="206"/>
      <c r="AB19" s="225"/>
      <c r="AC19" s="16"/>
      <c r="AD19" s="202"/>
      <c r="AE19" s="202"/>
      <c r="AF19" s="202"/>
      <c r="AG19" s="8"/>
      <c r="AI19" s="15"/>
      <c r="AJ19" s="1"/>
      <c r="AK19" s="8"/>
      <c r="AM19" s="10"/>
      <c r="AN19" s="10"/>
      <c r="AO19" s="10"/>
    </row>
    <row r="20" spans="1:41" ht="26.25" customHeight="1" x14ac:dyDescent="0.4">
      <c r="A20" s="211" t="s">
        <v>23</v>
      </c>
      <c r="B20" s="27" t="s">
        <v>109</v>
      </c>
      <c r="C20" s="213" t="str">
        <f>IF(C21+E21=0,"",IF(C21=E21,"△",IF(C21&gt;E21,"○","×")))</f>
        <v/>
      </c>
      <c r="D20" s="214"/>
      <c r="E20" s="215"/>
      <c r="F20" s="222" t="str">
        <f>IF(F21+H21=0,"",IF(F21=H21,"△",IF(F21&gt;H21,"○","×")))</f>
        <v/>
      </c>
      <c r="G20" s="214"/>
      <c r="H20" s="215"/>
      <c r="I20" s="222" t="str">
        <f>IF(I21+K21=0,"",IF(I21=K21,"△",IF(I21&gt;K21,"○","×")))</f>
        <v/>
      </c>
      <c r="J20" s="214"/>
      <c r="K20" s="215"/>
      <c r="L20" s="216"/>
      <c r="M20" s="217"/>
      <c r="N20" s="251"/>
      <c r="O20" s="88"/>
      <c r="P20" s="15"/>
      <c r="Q20" s="15"/>
      <c r="R20" s="9"/>
      <c r="S20" s="223"/>
      <c r="T20" s="235" t="s">
        <v>10</v>
      </c>
      <c r="U20" s="235"/>
      <c r="V20" s="235" t="s">
        <v>10</v>
      </c>
      <c r="W20" s="236"/>
      <c r="X20" s="238"/>
      <c r="Y20" s="223"/>
      <c r="Z20" s="235" t="s">
        <v>2</v>
      </c>
      <c r="AA20" s="236"/>
      <c r="AB20" s="237" t="str">
        <f>IF($AD$14+$AD$16+$AD$18+$AD$20=0,"",RANK(AD20,$AD$14:$AD$21))</f>
        <v/>
      </c>
      <c r="AC20" s="16"/>
      <c r="AD20" s="202"/>
      <c r="AE20" s="202"/>
      <c r="AF20" s="202"/>
      <c r="AI20" s="15"/>
      <c r="AJ20" s="1"/>
      <c r="AK20" s="8"/>
      <c r="AM20" s="10"/>
      <c r="AN20" s="10"/>
      <c r="AO20" s="10"/>
    </row>
    <row r="21" spans="1:41" ht="26.25" customHeight="1" thickBot="1" x14ac:dyDescent="0.45">
      <c r="A21" s="240"/>
      <c r="B21" s="29"/>
      <c r="C21" s="30"/>
      <c r="D21" s="31" t="s">
        <v>2</v>
      </c>
      <c r="E21" s="33"/>
      <c r="F21" s="32"/>
      <c r="G21" s="31" t="s">
        <v>2</v>
      </c>
      <c r="H21" s="33"/>
      <c r="I21" s="34"/>
      <c r="J21" s="31" t="s">
        <v>2</v>
      </c>
      <c r="K21" s="33"/>
      <c r="L21" s="241"/>
      <c r="M21" s="242"/>
      <c r="N21" s="252"/>
      <c r="O21" s="89"/>
      <c r="P21" s="90"/>
      <c r="Q21" s="7"/>
      <c r="R21" s="9"/>
      <c r="S21" s="243"/>
      <c r="T21" s="245"/>
      <c r="U21" s="245"/>
      <c r="V21" s="245"/>
      <c r="W21" s="246"/>
      <c r="X21" s="248"/>
      <c r="Y21" s="243"/>
      <c r="Z21" s="245"/>
      <c r="AA21" s="246"/>
      <c r="AB21" s="247"/>
      <c r="AC21" s="16"/>
      <c r="AD21" s="202"/>
      <c r="AE21" s="202"/>
      <c r="AF21" s="202"/>
      <c r="AI21" s="15"/>
      <c r="AJ21" s="3"/>
      <c r="AK21" s="5"/>
      <c r="AL21" s="10"/>
      <c r="AM21" s="10"/>
      <c r="AN21" s="10"/>
      <c r="AO21" s="10"/>
    </row>
    <row r="22" spans="1:41" ht="15.75" customHeight="1" thickBot="1" x14ac:dyDescent="0.45"/>
    <row r="23" spans="1:41" ht="26.25" customHeight="1" thickBot="1" x14ac:dyDescent="0.45">
      <c r="A23" s="194" t="s">
        <v>25</v>
      </c>
      <c r="B23" s="195"/>
      <c r="C23" s="194" t="str">
        <f>A24</f>
        <v>C1</v>
      </c>
      <c r="D23" s="196"/>
      <c r="E23" s="197"/>
      <c r="F23" s="198" t="str">
        <f>A26</f>
        <v>C2</v>
      </c>
      <c r="G23" s="196"/>
      <c r="H23" s="197"/>
      <c r="I23" s="198" t="str">
        <f>A28</f>
        <v>C3</v>
      </c>
      <c r="J23" s="196"/>
      <c r="K23" s="197"/>
      <c r="L23" s="198" t="str">
        <f>A30</f>
        <v>C4</v>
      </c>
      <c r="M23" s="196"/>
      <c r="N23" s="195"/>
      <c r="O23" s="87"/>
      <c r="P23" s="9"/>
      <c r="Q23" s="9"/>
      <c r="R23" s="9"/>
      <c r="S23" s="11" t="s">
        <v>1</v>
      </c>
      <c r="T23" s="12" t="s">
        <v>2</v>
      </c>
      <c r="U23" s="12" t="s">
        <v>3</v>
      </c>
      <c r="V23" s="12" t="s">
        <v>2</v>
      </c>
      <c r="W23" s="12" t="s">
        <v>4</v>
      </c>
      <c r="X23" s="13" t="s">
        <v>5</v>
      </c>
      <c r="Y23" s="199" t="s">
        <v>6</v>
      </c>
      <c r="Z23" s="200"/>
      <c r="AA23" s="201"/>
      <c r="AB23" s="14" t="s">
        <v>7</v>
      </c>
      <c r="AC23" s="8"/>
      <c r="AG23" s="8"/>
      <c r="AH23" s="8"/>
      <c r="AI23" s="15"/>
      <c r="AJ23" s="3"/>
      <c r="AK23" s="8"/>
      <c r="AL23" s="9"/>
      <c r="AM23" s="10"/>
      <c r="AN23" s="10"/>
      <c r="AO23" s="10"/>
    </row>
    <row r="24" spans="1:41" ht="26.25" customHeight="1" x14ac:dyDescent="0.4">
      <c r="A24" s="226" t="s">
        <v>26</v>
      </c>
      <c r="B24" s="27" t="s">
        <v>43</v>
      </c>
      <c r="C24" s="227"/>
      <c r="D24" s="228"/>
      <c r="E24" s="229"/>
      <c r="F24" s="231" t="str">
        <f>IF(F25+H25=0,"",IF(F25=H25,"△",IF(F25&gt;H25,"○","×")))</f>
        <v/>
      </c>
      <c r="G24" s="232"/>
      <c r="H24" s="233"/>
      <c r="I24" s="231" t="str">
        <f>IF(I25+K25=0,"",IF(I25=K25,"△",IF(I25&gt;K25,"○","×")))</f>
        <v/>
      </c>
      <c r="J24" s="232"/>
      <c r="K24" s="233"/>
      <c r="L24" s="231" t="str">
        <f>IF(L25+N25=0,"",IF(L25=N25,"△",IF(L25&gt;N25,"○","×")))</f>
        <v/>
      </c>
      <c r="M24" s="232"/>
      <c r="N24" s="249"/>
      <c r="O24" s="88"/>
      <c r="P24" s="15"/>
      <c r="Q24" s="15"/>
      <c r="R24" s="9"/>
      <c r="S24" s="234"/>
      <c r="T24" s="203" t="s">
        <v>10</v>
      </c>
      <c r="U24" s="203"/>
      <c r="V24" s="203" t="s">
        <v>10</v>
      </c>
      <c r="W24" s="205"/>
      <c r="X24" s="207"/>
      <c r="Y24" s="209"/>
      <c r="Z24" s="203" t="s">
        <v>2</v>
      </c>
      <c r="AA24" s="205"/>
      <c r="AB24" s="224" t="str">
        <f>IF($AD$24+$AD$26+$AD$28+$AD$30=0,"",RANK(AD24,$AD$24:$AD$31))</f>
        <v/>
      </c>
      <c r="AC24" s="16"/>
      <c r="AD24" s="202"/>
      <c r="AE24" s="202"/>
      <c r="AF24" s="202"/>
      <c r="AG24" s="8"/>
      <c r="AI24" s="15"/>
      <c r="AJ24" s="1"/>
      <c r="AK24" s="8"/>
      <c r="AL24" s="9"/>
      <c r="AM24" s="10"/>
      <c r="AN24" s="10"/>
      <c r="AO24" s="10"/>
    </row>
    <row r="25" spans="1:41" ht="26.25" customHeight="1" x14ac:dyDescent="0.4">
      <c r="A25" s="212"/>
      <c r="B25" s="17"/>
      <c r="C25" s="230"/>
      <c r="D25" s="220"/>
      <c r="E25" s="221"/>
      <c r="F25" s="18"/>
      <c r="G25" s="19" t="s">
        <v>2</v>
      </c>
      <c r="H25" s="18"/>
      <c r="I25" s="20"/>
      <c r="J25" s="19" t="s">
        <v>2</v>
      </c>
      <c r="K25" s="18"/>
      <c r="L25" s="20"/>
      <c r="M25" s="19" t="s">
        <v>2</v>
      </c>
      <c r="N25" s="22"/>
      <c r="O25" s="89"/>
      <c r="P25" s="90"/>
      <c r="Q25" s="7"/>
      <c r="R25" s="9"/>
      <c r="S25" s="210"/>
      <c r="T25" s="204"/>
      <c r="U25" s="204"/>
      <c r="V25" s="204"/>
      <c r="W25" s="206"/>
      <c r="X25" s="208"/>
      <c r="Y25" s="210"/>
      <c r="Z25" s="204"/>
      <c r="AA25" s="206"/>
      <c r="AB25" s="225"/>
      <c r="AC25" s="16"/>
      <c r="AD25" s="202"/>
      <c r="AE25" s="202"/>
      <c r="AF25" s="202"/>
      <c r="AG25" s="8"/>
      <c r="AI25" s="15"/>
      <c r="AJ25" s="1"/>
      <c r="AK25" s="8"/>
      <c r="AL25" s="9"/>
      <c r="AM25" s="10"/>
      <c r="AN25" s="10"/>
      <c r="AO25" s="10"/>
    </row>
    <row r="26" spans="1:41" ht="26.25" customHeight="1" x14ac:dyDescent="0.4">
      <c r="A26" s="211" t="s">
        <v>29</v>
      </c>
      <c r="B26" s="23" t="s">
        <v>46</v>
      </c>
      <c r="C26" s="213" t="str">
        <f>IF(C27+E27=0,"",IF(C27=E27,"△",IF(C27&gt;E27,"○","×")))</f>
        <v/>
      </c>
      <c r="D26" s="214"/>
      <c r="E26" s="215"/>
      <c r="F26" s="216"/>
      <c r="G26" s="217"/>
      <c r="H26" s="218"/>
      <c r="I26" s="222" t="str">
        <f>IF(I27+K27=0,"",IF(I27=K27,"△",IF(I27&gt;K27,"○","×")))</f>
        <v/>
      </c>
      <c r="J26" s="214"/>
      <c r="K26" s="215"/>
      <c r="L26" s="222" t="str">
        <f>IF(L27+N27=0,"",IF(L27=N27,"△",IF(L27&gt;N27,"○","×")))</f>
        <v/>
      </c>
      <c r="M26" s="214"/>
      <c r="N26" s="250"/>
      <c r="O26" s="88"/>
      <c r="P26" s="15"/>
      <c r="Q26" s="15"/>
      <c r="R26" s="9"/>
      <c r="S26" s="223"/>
      <c r="T26" s="235" t="s">
        <v>10</v>
      </c>
      <c r="U26" s="235"/>
      <c r="V26" s="235" t="s">
        <v>10</v>
      </c>
      <c r="W26" s="236"/>
      <c r="X26" s="238"/>
      <c r="Y26" s="239"/>
      <c r="Z26" s="235" t="s">
        <v>2</v>
      </c>
      <c r="AA26" s="236"/>
      <c r="AB26" s="237" t="str">
        <f>IF($AD$24+$AD$26+$AD$28+$AD$30=0,"",RANK(AD26,$AD$24:$AD$31))</f>
        <v/>
      </c>
      <c r="AC26" s="16"/>
      <c r="AD26" s="202"/>
      <c r="AE26" s="202"/>
      <c r="AF26" s="202"/>
      <c r="AG26" s="8"/>
      <c r="AI26" s="15"/>
      <c r="AJ26" s="1"/>
      <c r="AK26" s="8"/>
      <c r="AM26" s="10"/>
      <c r="AN26" s="10"/>
      <c r="AO26" s="10"/>
    </row>
    <row r="27" spans="1:41" ht="26.25" customHeight="1" x14ac:dyDescent="0.4">
      <c r="A27" s="212"/>
      <c r="B27" s="24"/>
      <c r="C27" s="25"/>
      <c r="D27" s="19" t="s">
        <v>2</v>
      </c>
      <c r="E27" s="26"/>
      <c r="F27" s="219"/>
      <c r="G27" s="220"/>
      <c r="H27" s="221"/>
      <c r="I27" s="20"/>
      <c r="J27" s="19" t="s">
        <v>2</v>
      </c>
      <c r="K27" s="18"/>
      <c r="L27" s="20"/>
      <c r="M27" s="19" t="s">
        <v>2</v>
      </c>
      <c r="N27" s="22"/>
      <c r="O27" s="89"/>
      <c r="P27" s="90"/>
      <c r="Q27" s="7"/>
      <c r="R27" s="9"/>
      <c r="S27" s="210"/>
      <c r="T27" s="204"/>
      <c r="U27" s="204"/>
      <c r="V27" s="204"/>
      <c r="W27" s="206"/>
      <c r="X27" s="208"/>
      <c r="Y27" s="210"/>
      <c r="Z27" s="204"/>
      <c r="AA27" s="206"/>
      <c r="AB27" s="225"/>
      <c r="AC27" s="16"/>
      <c r="AD27" s="202"/>
      <c r="AE27" s="202"/>
      <c r="AF27" s="202"/>
      <c r="AG27" s="8"/>
      <c r="AI27" s="15"/>
      <c r="AJ27" s="1"/>
      <c r="AK27" s="8"/>
      <c r="AM27" s="10"/>
      <c r="AN27" s="10"/>
      <c r="AO27" s="10"/>
    </row>
    <row r="28" spans="1:41" ht="26.25" customHeight="1" x14ac:dyDescent="0.4">
      <c r="A28" s="211" t="s">
        <v>32</v>
      </c>
      <c r="B28" s="27" t="s">
        <v>44</v>
      </c>
      <c r="C28" s="213" t="str">
        <f>IF(C29+E29=0,"",IF(C29=E29,"△",IF(C29&gt;E29,"○","×")))</f>
        <v/>
      </c>
      <c r="D28" s="214"/>
      <c r="E28" s="215"/>
      <c r="F28" s="222" t="str">
        <f>IF(F29+H29=0,"",IF(F29=H29,"△",IF(F29&gt;H29,"○","×")))</f>
        <v/>
      </c>
      <c r="G28" s="214"/>
      <c r="H28" s="215"/>
      <c r="I28" s="216"/>
      <c r="J28" s="217"/>
      <c r="K28" s="218"/>
      <c r="L28" s="222" t="str">
        <f>IF(L29+N29=0,"",IF(L29=N29,"△",IF(L29&gt;N29,"○","×")))</f>
        <v/>
      </c>
      <c r="M28" s="214"/>
      <c r="N28" s="250"/>
      <c r="O28" s="88"/>
      <c r="P28" s="15"/>
      <c r="Q28" s="15"/>
      <c r="R28" s="9"/>
      <c r="S28" s="223"/>
      <c r="T28" s="235" t="s">
        <v>10</v>
      </c>
      <c r="U28" s="235"/>
      <c r="V28" s="235" t="s">
        <v>10</v>
      </c>
      <c r="W28" s="236"/>
      <c r="X28" s="238"/>
      <c r="Y28" s="223"/>
      <c r="Z28" s="235" t="s">
        <v>2</v>
      </c>
      <c r="AA28" s="244"/>
      <c r="AB28" s="237" t="str">
        <f>IF($AD$24+$AD$26+$AD$28+$AD$30=0,"",RANK(AD28,$AD$24:$AD$31))</f>
        <v/>
      </c>
      <c r="AC28" s="16"/>
      <c r="AD28" s="202"/>
      <c r="AE28" s="202"/>
      <c r="AF28" s="202"/>
      <c r="AG28" s="8"/>
      <c r="AI28" s="15"/>
      <c r="AJ28" s="1"/>
      <c r="AK28" s="8"/>
      <c r="AM28" s="10"/>
      <c r="AN28" s="10"/>
      <c r="AO28" s="10"/>
    </row>
    <row r="29" spans="1:41" ht="26.25" customHeight="1" x14ac:dyDescent="0.4">
      <c r="A29" s="212"/>
      <c r="B29" s="24"/>
      <c r="C29" s="25"/>
      <c r="D29" s="19" t="s">
        <v>2</v>
      </c>
      <c r="E29" s="26"/>
      <c r="F29" s="18"/>
      <c r="G29" s="19" t="s">
        <v>2</v>
      </c>
      <c r="H29" s="26"/>
      <c r="I29" s="219"/>
      <c r="J29" s="220"/>
      <c r="K29" s="221"/>
      <c r="L29" s="20"/>
      <c r="M29" s="19" t="s">
        <v>2</v>
      </c>
      <c r="N29" s="22"/>
      <c r="O29" s="89"/>
      <c r="P29" s="90"/>
      <c r="Q29" s="7"/>
      <c r="R29" s="9"/>
      <c r="S29" s="210"/>
      <c r="T29" s="204"/>
      <c r="U29" s="204"/>
      <c r="V29" s="204"/>
      <c r="W29" s="206"/>
      <c r="X29" s="208"/>
      <c r="Y29" s="210"/>
      <c r="Z29" s="204"/>
      <c r="AA29" s="206"/>
      <c r="AB29" s="225"/>
      <c r="AC29" s="16"/>
      <c r="AD29" s="202"/>
      <c r="AE29" s="202"/>
      <c r="AF29" s="202"/>
      <c r="AG29" s="8"/>
      <c r="AI29" s="15"/>
      <c r="AJ29" s="1"/>
      <c r="AK29" s="8"/>
      <c r="AM29" s="10"/>
      <c r="AN29" s="10"/>
      <c r="AO29" s="10"/>
    </row>
    <row r="30" spans="1:41" ht="26.25" customHeight="1" x14ac:dyDescent="0.4">
      <c r="A30" s="211" t="s">
        <v>33</v>
      </c>
      <c r="B30" s="27" t="s">
        <v>48</v>
      </c>
      <c r="C30" s="213" t="str">
        <f>IF(C31+E31=0,"",IF(C31=E31,"△",IF(C31&gt;E31,"○","×")))</f>
        <v/>
      </c>
      <c r="D30" s="214"/>
      <c r="E30" s="215"/>
      <c r="F30" s="222" t="str">
        <f>IF(F31+H31=0,"",IF(F31=H31,"△",IF(F31&gt;H31,"○","×")))</f>
        <v/>
      </c>
      <c r="G30" s="214"/>
      <c r="H30" s="215"/>
      <c r="I30" s="222" t="str">
        <f>IF(I31+K31=0,"",IF(I31=K31,"△",IF(I31&gt;K31,"○","×")))</f>
        <v/>
      </c>
      <c r="J30" s="214"/>
      <c r="K30" s="215"/>
      <c r="L30" s="216"/>
      <c r="M30" s="217"/>
      <c r="N30" s="251"/>
      <c r="O30" s="88"/>
      <c r="P30" s="15"/>
      <c r="Q30" s="15"/>
      <c r="R30" s="9"/>
      <c r="S30" s="223"/>
      <c r="T30" s="235" t="s">
        <v>10</v>
      </c>
      <c r="U30" s="235"/>
      <c r="V30" s="235" t="s">
        <v>10</v>
      </c>
      <c r="W30" s="236"/>
      <c r="X30" s="238"/>
      <c r="Y30" s="223"/>
      <c r="Z30" s="235" t="s">
        <v>2</v>
      </c>
      <c r="AA30" s="236"/>
      <c r="AB30" s="237" t="str">
        <f>IF($AD$24+$AD$26+$AD$28+$AD$30=0,"",RANK(AD30,$AD$24:$AD$31))</f>
        <v/>
      </c>
      <c r="AC30" s="16"/>
      <c r="AD30" s="202"/>
      <c r="AE30" s="202"/>
      <c r="AF30" s="202"/>
      <c r="AI30" s="15"/>
      <c r="AJ30" s="1"/>
      <c r="AK30" s="8"/>
      <c r="AM30" s="10"/>
      <c r="AN30" s="10"/>
      <c r="AO30" s="10"/>
    </row>
    <row r="31" spans="1:41" ht="26.25" customHeight="1" thickBot="1" x14ac:dyDescent="0.45">
      <c r="A31" s="240"/>
      <c r="B31" s="29"/>
      <c r="C31" s="30"/>
      <c r="D31" s="31" t="s">
        <v>2</v>
      </c>
      <c r="E31" s="33"/>
      <c r="F31" s="32"/>
      <c r="G31" s="31" t="s">
        <v>2</v>
      </c>
      <c r="H31" s="33"/>
      <c r="I31" s="34"/>
      <c r="J31" s="31" t="s">
        <v>2</v>
      </c>
      <c r="K31" s="33"/>
      <c r="L31" s="241"/>
      <c r="M31" s="242"/>
      <c r="N31" s="252"/>
      <c r="O31" s="89"/>
      <c r="P31" s="90"/>
      <c r="Q31" s="7"/>
      <c r="R31" s="9"/>
      <c r="S31" s="243"/>
      <c r="T31" s="245"/>
      <c r="U31" s="245"/>
      <c r="V31" s="245"/>
      <c r="W31" s="246"/>
      <c r="X31" s="248"/>
      <c r="Y31" s="243"/>
      <c r="Z31" s="245"/>
      <c r="AA31" s="246"/>
      <c r="AB31" s="247"/>
      <c r="AC31" s="16"/>
      <c r="AD31" s="202"/>
      <c r="AE31" s="202"/>
      <c r="AF31" s="202"/>
      <c r="AI31" s="15"/>
      <c r="AJ31" s="3"/>
      <c r="AK31" s="5"/>
      <c r="AL31" s="10"/>
      <c r="AM31" s="10"/>
      <c r="AN31" s="10"/>
      <c r="AO31" s="10"/>
    </row>
    <row r="32" spans="1:41" ht="15.75" customHeight="1" thickBot="1" x14ac:dyDescent="0.45"/>
    <row r="33" spans="1:41" ht="26.25" customHeight="1" thickBot="1" x14ac:dyDescent="0.45">
      <c r="A33" s="194" t="s">
        <v>202</v>
      </c>
      <c r="B33" s="195"/>
      <c r="C33" s="194" t="str">
        <f>A34</f>
        <v>D1</v>
      </c>
      <c r="D33" s="196"/>
      <c r="E33" s="197"/>
      <c r="F33" s="198" t="str">
        <f>A36</f>
        <v>D2</v>
      </c>
      <c r="G33" s="196"/>
      <c r="H33" s="197"/>
      <c r="I33" s="198" t="str">
        <f>A38</f>
        <v>D3</v>
      </c>
      <c r="J33" s="196"/>
      <c r="K33" s="197"/>
      <c r="L33" s="198" t="str">
        <f>A40</f>
        <v>D4</v>
      </c>
      <c r="M33" s="196"/>
      <c r="N33" s="197"/>
      <c r="O33" s="198" t="str">
        <f>A42</f>
        <v>D5</v>
      </c>
      <c r="P33" s="196"/>
      <c r="Q33" s="195"/>
      <c r="R33" s="9"/>
      <c r="S33" s="11" t="s">
        <v>1</v>
      </c>
      <c r="T33" s="12" t="s">
        <v>2</v>
      </c>
      <c r="U33" s="12" t="s">
        <v>3</v>
      </c>
      <c r="V33" s="12" t="s">
        <v>2</v>
      </c>
      <c r="W33" s="12" t="s">
        <v>4</v>
      </c>
      <c r="X33" s="13" t="s">
        <v>5</v>
      </c>
      <c r="Y33" s="199" t="s">
        <v>6</v>
      </c>
      <c r="Z33" s="200"/>
      <c r="AA33" s="201"/>
      <c r="AB33" s="14" t="s">
        <v>7</v>
      </c>
      <c r="AC33" s="8"/>
      <c r="AG33" s="8"/>
      <c r="AH33" s="8"/>
      <c r="AI33" s="15"/>
      <c r="AJ33" s="3"/>
      <c r="AK33" s="8"/>
      <c r="AL33" s="9"/>
      <c r="AM33" s="10"/>
      <c r="AN33" s="10"/>
      <c r="AO33" s="10"/>
    </row>
    <row r="34" spans="1:41" ht="26.25" customHeight="1" x14ac:dyDescent="0.4">
      <c r="A34" s="226" t="s">
        <v>56</v>
      </c>
      <c r="B34" s="27" t="s">
        <v>50</v>
      </c>
      <c r="C34" s="227"/>
      <c r="D34" s="228"/>
      <c r="E34" s="229"/>
      <c r="F34" s="231" t="str">
        <f>IF(F35+H35=0,"",IF(F35=H35,"△",IF(F35&gt;H35,"○","×")))</f>
        <v/>
      </c>
      <c r="G34" s="232"/>
      <c r="H34" s="233"/>
      <c r="I34" s="231" t="str">
        <f>IF(I35+K35=0,"",IF(I35=K35,"△",IF(I35&gt;K35,"○","×")))</f>
        <v/>
      </c>
      <c r="J34" s="232"/>
      <c r="K34" s="233"/>
      <c r="L34" s="231" t="str">
        <f>IF(L35+N35=0,"",IF(L35=N35,"△",IF(L35&gt;N35,"○","×")))</f>
        <v/>
      </c>
      <c r="M34" s="232"/>
      <c r="N34" s="233"/>
      <c r="O34" s="231" t="str">
        <f>IF(O35+Q35=0,"",IF(O35=Q35,"△",IF(O35&gt;Q35,"○","×")))</f>
        <v/>
      </c>
      <c r="P34" s="232"/>
      <c r="Q34" s="249"/>
      <c r="R34" s="9"/>
      <c r="S34" s="234"/>
      <c r="T34" s="203" t="s">
        <v>10</v>
      </c>
      <c r="U34" s="203"/>
      <c r="V34" s="203" t="s">
        <v>10</v>
      </c>
      <c r="W34" s="205"/>
      <c r="X34" s="207"/>
      <c r="Y34" s="234"/>
      <c r="Z34" s="203" t="s">
        <v>2</v>
      </c>
      <c r="AA34" s="205"/>
      <c r="AB34" s="224" t="str">
        <f>IF($AD$34+$AD$36+$AD$38+$AD$40+$AD$42=0,"",RANK(AD34,$AD$34:$AD$43))</f>
        <v/>
      </c>
      <c r="AC34" s="16"/>
      <c r="AD34" s="202"/>
      <c r="AE34" s="202"/>
      <c r="AF34" s="202"/>
      <c r="AG34" s="8"/>
      <c r="AI34" s="15"/>
      <c r="AJ34" s="1"/>
      <c r="AK34" s="8"/>
      <c r="AL34" s="9"/>
      <c r="AM34" s="10"/>
      <c r="AN34" s="10"/>
      <c r="AO34" s="10"/>
    </row>
    <row r="35" spans="1:41" ht="26.25" customHeight="1" x14ac:dyDescent="0.4">
      <c r="A35" s="212"/>
      <c r="B35" s="17"/>
      <c r="C35" s="230"/>
      <c r="D35" s="220"/>
      <c r="E35" s="221"/>
      <c r="F35" s="18"/>
      <c r="G35" s="19" t="s">
        <v>2</v>
      </c>
      <c r="H35" s="18"/>
      <c r="I35" s="20"/>
      <c r="J35" s="19" t="s">
        <v>2</v>
      </c>
      <c r="K35" s="18"/>
      <c r="L35" s="20"/>
      <c r="M35" s="19" t="s">
        <v>2</v>
      </c>
      <c r="N35" s="18"/>
      <c r="O35" s="20"/>
      <c r="P35" s="19" t="s">
        <v>2</v>
      </c>
      <c r="Q35" s="22"/>
      <c r="R35" s="9"/>
      <c r="S35" s="210"/>
      <c r="T35" s="204"/>
      <c r="U35" s="204"/>
      <c r="V35" s="204"/>
      <c r="W35" s="206"/>
      <c r="X35" s="208"/>
      <c r="Y35" s="210"/>
      <c r="Z35" s="204"/>
      <c r="AA35" s="206"/>
      <c r="AB35" s="225"/>
      <c r="AC35" s="16"/>
      <c r="AD35" s="202"/>
      <c r="AE35" s="202"/>
      <c r="AF35" s="202"/>
      <c r="AG35" s="8"/>
      <c r="AI35" s="15"/>
      <c r="AJ35" s="1"/>
      <c r="AK35" s="8"/>
      <c r="AL35" s="9"/>
      <c r="AM35" s="10"/>
      <c r="AN35" s="10"/>
      <c r="AO35" s="10"/>
    </row>
    <row r="36" spans="1:41" ht="26.25" customHeight="1" x14ac:dyDescent="0.4">
      <c r="A36" s="211" t="s">
        <v>63</v>
      </c>
      <c r="B36" s="23" t="s">
        <v>49</v>
      </c>
      <c r="C36" s="213" t="str">
        <f>IF(C37+E37=0,"",IF(C37=E37,"△",IF(C37&gt;E37,"○","×")))</f>
        <v/>
      </c>
      <c r="D36" s="214"/>
      <c r="E36" s="215"/>
      <c r="F36" s="216"/>
      <c r="G36" s="217"/>
      <c r="H36" s="218"/>
      <c r="I36" s="222" t="str">
        <f>IF(I37+K37=0,"",IF(I37=K37,"△",IF(I37&gt;K37,"○","×")))</f>
        <v/>
      </c>
      <c r="J36" s="214"/>
      <c r="K36" s="215"/>
      <c r="L36" s="222" t="str">
        <f>IF(L37+N37=0,"",IF(L37=N37,"△",IF(L37&gt;N37,"○","×")))</f>
        <v/>
      </c>
      <c r="M36" s="214"/>
      <c r="N36" s="215"/>
      <c r="O36" s="222" t="str">
        <f>IF(O37+Q37=0,"",IF(O37=Q37,"△",IF(O37&gt;Q37,"○","×")))</f>
        <v/>
      </c>
      <c r="P36" s="214"/>
      <c r="Q36" s="250"/>
      <c r="R36" s="9"/>
      <c r="S36" s="223"/>
      <c r="T36" s="235" t="s">
        <v>10</v>
      </c>
      <c r="U36" s="235"/>
      <c r="V36" s="235" t="s">
        <v>10</v>
      </c>
      <c r="W36" s="236"/>
      <c r="X36" s="238"/>
      <c r="Y36" s="239"/>
      <c r="Z36" s="235" t="s">
        <v>2</v>
      </c>
      <c r="AA36" s="236"/>
      <c r="AB36" s="237" t="str">
        <f>IF($AD$34+$AD$36+$AD$38+$AD$40+$AD$42=0,"",RANK(AD36,$AD$34:$AD$43))</f>
        <v/>
      </c>
      <c r="AC36" s="16"/>
      <c r="AD36" s="202"/>
      <c r="AE36" s="202"/>
      <c r="AF36" s="202"/>
      <c r="AG36" s="8"/>
      <c r="AI36" s="15"/>
      <c r="AJ36" s="1"/>
      <c r="AK36" s="8"/>
      <c r="AM36" s="10"/>
      <c r="AN36" s="10"/>
      <c r="AO36" s="10"/>
    </row>
    <row r="37" spans="1:41" ht="26.25" customHeight="1" x14ac:dyDescent="0.4">
      <c r="A37" s="212"/>
      <c r="B37" s="24"/>
      <c r="C37" s="25"/>
      <c r="D37" s="19" t="s">
        <v>2</v>
      </c>
      <c r="E37" s="26"/>
      <c r="F37" s="219"/>
      <c r="G37" s="220"/>
      <c r="H37" s="221"/>
      <c r="I37" s="21"/>
      <c r="J37" s="19" t="s">
        <v>2</v>
      </c>
      <c r="K37" s="18"/>
      <c r="L37" s="20"/>
      <c r="M37" s="19" t="s">
        <v>2</v>
      </c>
      <c r="N37" s="18"/>
      <c r="O37" s="20"/>
      <c r="P37" s="19" t="s">
        <v>2</v>
      </c>
      <c r="Q37" s="22"/>
      <c r="R37" s="9"/>
      <c r="S37" s="210"/>
      <c r="T37" s="204"/>
      <c r="U37" s="204"/>
      <c r="V37" s="204"/>
      <c r="W37" s="206"/>
      <c r="X37" s="208"/>
      <c r="Y37" s="210"/>
      <c r="Z37" s="204"/>
      <c r="AA37" s="206"/>
      <c r="AB37" s="225"/>
      <c r="AC37" s="16"/>
      <c r="AD37" s="202"/>
      <c r="AE37" s="202"/>
      <c r="AF37" s="202"/>
      <c r="AG37" s="8"/>
      <c r="AI37" s="15"/>
      <c r="AJ37" s="1"/>
      <c r="AK37" s="8"/>
      <c r="AM37" s="10"/>
      <c r="AN37" s="10"/>
      <c r="AO37" s="10"/>
    </row>
    <row r="38" spans="1:41" ht="26.25" customHeight="1" x14ac:dyDescent="0.4">
      <c r="A38" s="211" t="s">
        <v>34</v>
      </c>
      <c r="B38" s="27" t="s">
        <v>40</v>
      </c>
      <c r="C38" s="213" t="str">
        <f>IF(C39+E39=0,"",IF(C39=E39,"△",IF(C39&gt;E39,"○","×")))</f>
        <v/>
      </c>
      <c r="D38" s="214"/>
      <c r="E38" s="215"/>
      <c r="F38" s="222" t="str">
        <f>IF(F39+H39=0,"",IF(F39=H39,"△",IF(F39&gt;H39,"○","×")))</f>
        <v/>
      </c>
      <c r="G38" s="214"/>
      <c r="H38" s="215"/>
      <c r="I38" s="216"/>
      <c r="J38" s="217"/>
      <c r="K38" s="218"/>
      <c r="L38" s="222" t="str">
        <f>IF(L39+N39=0,"",IF(L39=N39,"△",IF(L39&gt;N39,"○","×")))</f>
        <v/>
      </c>
      <c r="M38" s="214"/>
      <c r="N38" s="215"/>
      <c r="O38" s="222" t="str">
        <f>IF(O39+Q39=0,"",IF(O39=Q39,"△",IF(O39&gt;Q39,"○","×")))</f>
        <v/>
      </c>
      <c r="P38" s="214"/>
      <c r="Q38" s="250"/>
      <c r="R38" s="9"/>
      <c r="S38" s="223"/>
      <c r="T38" s="235" t="s">
        <v>10</v>
      </c>
      <c r="U38" s="235"/>
      <c r="V38" s="235" t="s">
        <v>10</v>
      </c>
      <c r="W38" s="236"/>
      <c r="X38" s="238"/>
      <c r="Y38" s="223"/>
      <c r="Z38" s="235" t="s">
        <v>2</v>
      </c>
      <c r="AA38" s="244"/>
      <c r="AB38" s="237" t="str">
        <f>IF($AD$34+$AD$36+$AD$38+$AD$40+$AD$42=0,"",RANK(AD38,$AD$34:$AD$43))</f>
        <v/>
      </c>
      <c r="AC38" s="16"/>
      <c r="AD38" s="202"/>
      <c r="AE38" s="202"/>
      <c r="AF38" s="202"/>
      <c r="AG38" s="8"/>
      <c r="AI38" s="15"/>
      <c r="AJ38" s="1"/>
      <c r="AK38" s="8"/>
      <c r="AM38" s="10"/>
      <c r="AN38" s="10"/>
      <c r="AO38" s="10"/>
    </row>
    <row r="39" spans="1:41" ht="26.25" customHeight="1" x14ac:dyDescent="0.4">
      <c r="A39" s="212"/>
      <c r="B39" s="24"/>
      <c r="C39" s="25"/>
      <c r="D39" s="19" t="s">
        <v>2</v>
      </c>
      <c r="E39" s="26"/>
      <c r="F39" s="18"/>
      <c r="G39" s="19" t="s">
        <v>2</v>
      </c>
      <c r="H39" s="28"/>
      <c r="I39" s="219"/>
      <c r="J39" s="220"/>
      <c r="K39" s="221"/>
      <c r="L39" s="20"/>
      <c r="M39" s="19" t="s">
        <v>2</v>
      </c>
      <c r="N39" s="18"/>
      <c r="O39" s="20"/>
      <c r="P39" s="19" t="s">
        <v>2</v>
      </c>
      <c r="Q39" s="22"/>
      <c r="R39" s="9"/>
      <c r="S39" s="210"/>
      <c r="T39" s="204"/>
      <c r="U39" s="204"/>
      <c r="V39" s="204"/>
      <c r="W39" s="206"/>
      <c r="X39" s="208"/>
      <c r="Y39" s="210"/>
      <c r="Z39" s="204"/>
      <c r="AA39" s="206"/>
      <c r="AB39" s="225"/>
      <c r="AC39" s="16"/>
      <c r="AD39" s="202"/>
      <c r="AE39" s="202"/>
      <c r="AF39" s="202"/>
      <c r="AG39" s="8"/>
      <c r="AI39" s="15"/>
      <c r="AJ39" s="1"/>
      <c r="AK39" s="8"/>
      <c r="AM39" s="10"/>
      <c r="AN39" s="10"/>
      <c r="AO39" s="10"/>
    </row>
    <row r="40" spans="1:41" ht="26.25" customHeight="1" x14ac:dyDescent="0.4">
      <c r="A40" s="211" t="s">
        <v>64</v>
      </c>
      <c r="B40" s="27" t="s">
        <v>47</v>
      </c>
      <c r="C40" s="213" t="str">
        <f>IF(C41+E41=0,"",IF(C41=E41,"△",IF(C41&gt;E41,"○","×")))</f>
        <v/>
      </c>
      <c r="D40" s="214"/>
      <c r="E40" s="215"/>
      <c r="F40" s="222" t="str">
        <f>IF(F41+H41=0,"",IF(F41=H41,"△",IF(F41&gt;H41,"○","×")))</f>
        <v/>
      </c>
      <c r="G40" s="214"/>
      <c r="H40" s="215"/>
      <c r="I40" s="222" t="str">
        <f>IF(I41+K41=0,"",IF(I41=K41,"△",IF(I41&gt;K41,"○","×")))</f>
        <v/>
      </c>
      <c r="J40" s="214"/>
      <c r="K40" s="215"/>
      <c r="L40" s="216"/>
      <c r="M40" s="217"/>
      <c r="N40" s="218"/>
      <c r="O40" s="222" t="str">
        <f>IF(O41+Q41=0,"",IF(O41=Q41,"△",IF(O41&gt;Q41,"○","×")))</f>
        <v/>
      </c>
      <c r="P40" s="214"/>
      <c r="Q40" s="250"/>
      <c r="R40" s="9"/>
      <c r="S40" s="223"/>
      <c r="T40" s="235" t="s">
        <v>10</v>
      </c>
      <c r="U40" s="235"/>
      <c r="V40" s="235" t="s">
        <v>10</v>
      </c>
      <c r="W40" s="236"/>
      <c r="X40" s="238"/>
      <c r="Y40" s="223"/>
      <c r="Z40" s="235" t="s">
        <v>2</v>
      </c>
      <c r="AA40" s="236"/>
      <c r="AB40" s="237" t="str">
        <f>IF($AD$34+$AD$36+$AD$38+$AD$40+$AD$42=0,"",RANK(AD40,$AD$34:$AD$43))</f>
        <v/>
      </c>
      <c r="AC40" s="16"/>
      <c r="AD40" s="202"/>
      <c r="AE40" s="202"/>
      <c r="AF40" s="202"/>
      <c r="AI40" s="15"/>
      <c r="AJ40" s="1"/>
      <c r="AK40" s="8"/>
      <c r="AM40" s="10"/>
      <c r="AN40" s="10"/>
      <c r="AO40" s="10"/>
    </row>
    <row r="41" spans="1:41" ht="26.25" customHeight="1" x14ac:dyDescent="0.4">
      <c r="A41" s="212"/>
      <c r="B41" s="24"/>
      <c r="C41" s="25"/>
      <c r="D41" s="19" t="s">
        <v>2</v>
      </c>
      <c r="E41" s="26"/>
      <c r="F41" s="18"/>
      <c r="G41" s="19" t="s">
        <v>2</v>
      </c>
      <c r="H41" s="26"/>
      <c r="I41" s="20"/>
      <c r="J41" s="19" t="s">
        <v>2</v>
      </c>
      <c r="K41" s="26"/>
      <c r="L41" s="219"/>
      <c r="M41" s="220"/>
      <c r="N41" s="221"/>
      <c r="O41" s="20"/>
      <c r="P41" s="19" t="s">
        <v>2</v>
      </c>
      <c r="Q41" s="22"/>
      <c r="R41" s="9"/>
      <c r="S41" s="210"/>
      <c r="T41" s="204"/>
      <c r="U41" s="204"/>
      <c r="V41" s="204"/>
      <c r="W41" s="206"/>
      <c r="X41" s="208"/>
      <c r="Y41" s="210"/>
      <c r="Z41" s="204"/>
      <c r="AA41" s="206"/>
      <c r="AB41" s="225"/>
      <c r="AC41" s="16"/>
      <c r="AD41" s="202"/>
      <c r="AE41" s="202"/>
      <c r="AF41" s="202"/>
      <c r="AI41" s="15"/>
      <c r="AJ41" s="3"/>
      <c r="AK41" s="5"/>
      <c r="AL41" s="10"/>
      <c r="AM41" s="10"/>
      <c r="AN41" s="10"/>
      <c r="AO41" s="10"/>
    </row>
    <row r="42" spans="1:41" ht="26.25" customHeight="1" x14ac:dyDescent="0.4">
      <c r="A42" s="211" t="s">
        <v>65</v>
      </c>
      <c r="B42" s="27" t="s">
        <v>53</v>
      </c>
      <c r="C42" s="213" t="str">
        <f>IF(C43+E43=0,"",IF(C43=E43,"△",IF(C43&gt;E43,"○","×")))</f>
        <v/>
      </c>
      <c r="D42" s="214"/>
      <c r="E42" s="215"/>
      <c r="F42" s="222" t="str">
        <f>IF(F43+H43=0,"",IF(F43=H43,"△",IF(F43&gt;H43,"○","×")))</f>
        <v/>
      </c>
      <c r="G42" s="214"/>
      <c r="H42" s="215"/>
      <c r="I42" s="222" t="str">
        <f>IF(I43+K43=0,"",IF(I43=K43,"△",IF(I43&gt;K43,"○","×")))</f>
        <v/>
      </c>
      <c r="J42" s="214"/>
      <c r="K42" s="215"/>
      <c r="L42" s="222" t="str">
        <f>IF(L43+N43=0,"",IF(L43=N43,"△",IF(L43&gt;N43,"○","×")))</f>
        <v/>
      </c>
      <c r="M42" s="214"/>
      <c r="N42" s="215"/>
      <c r="O42" s="216"/>
      <c r="P42" s="217"/>
      <c r="Q42" s="251"/>
      <c r="R42" s="9"/>
      <c r="S42" s="223"/>
      <c r="T42" s="235" t="s">
        <v>10</v>
      </c>
      <c r="U42" s="235"/>
      <c r="V42" s="235" t="s">
        <v>10</v>
      </c>
      <c r="W42" s="236"/>
      <c r="X42" s="238"/>
      <c r="Y42" s="223"/>
      <c r="Z42" s="235" t="s">
        <v>2</v>
      </c>
      <c r="AA42" s="236"/>
      <c r="AB42" s="237" t="str">
        <f>IF($AD$34+$AD$36+$AD$38+$AD$40+$AD$42=0,"",RANK(AD42,$AD$34:$AD$43))</f>
        <v/>
      </c>
      <c r="AC42" s="16"/>
      <c r="AD42" s="202"/>
      <c r="AE42" s="202"/>
      <c r="AF42" s="202"/>
      <c r="AI42" s="15"/>
      <c r="AJ42" s="3"/>
      <c r="AK42" s="8"/>
      <c r="AM42" s="10"/>
      <c r="AN42" s="10"/>
      <c r="AO42" s="10"/>
    </row>
    <row r="43" spans="1:41" ht="26.25" customHeight="1" thickBot="1" x14ac:dyDescent="0.45">
      <c r="A43" s="240"/>
      <c r="B43" s="29"/>
      <c r="C43" s="30"/>
      <c r="D43" s="31" t="s">
        <v>2</v>
      </c>
      <c r="E43" s="33"/>
      <c r="F43" s="32"/>
      <c r="G43" s="31" t="s">
        <v>2</v>
      </c>
      <c r="H43" s="33"/>
      <c r="I43" s="34"/>
      <c r="J43" s="31" t="s">
        <v>2</v>
      </c>
      <c r="K43" s="33"/>
      <c r="L43" s="34"/>
      <c r="M43" s="31" t="s">
        <v>2</v>
      </c>
      <c r="N43" s="33"/>
      <c r="O43" s="241"/>
      <c r="P43" s="242"/>
      <c r="Q43" s="252"/>
      <c r="R43" s="9"/>
      <c r="S43" s="243"/>
      <c r="T43" s="245"/>
      <c r="U43" s="245"/>
      <c r="V43" s="245"/>
      <c r="W43" s="246"/>
      <c r="X43" s="248"/>
      <c r="Y43" s="243"/>
      <c r="Z43" s="245"/>
      <c r="AA43" s="246"/>
      <c r="AB43" s="247"/>
      <c r="AC43" s="16"/>
      <c r="AD43" s="202"/>
      <c r="AE43" s="202"/>
      <c r="AF43" s="202"/>
      <c r="AI43" s="15"/>
      <c r="AJ43" s="3"/>
      <c r="AK43" s="5"/>
      <c r="AL43" s="10"/>
      <c r="AM43" s="10"/>
      <c r="AN43" s="10"/>
      <c r="AO43" s="10"/>
    </row>
    <row r="44" spans="1:41" ht="15.75" customHeight="1" x14ac:dyDescent="0.4"/>
  </sheetData>
  <mergeCells count="337">
    <mergeCell ref="AE42:AE43"/>
    <mergeCell ref="AF42:AF43"/>
    <mergeCell ref="V42:V43"/>
    <mergeCell ref="W42:W43"/>
    <mergeCell ref="X42:X43"/>
    <mergeCell ref="Y42:Y43"/>
    <mergeCell ref="Z42:Z43"/>
    <mergeCell ref="AA42:AA43"/>
    <mergeCell ref="AF40:AF41"/>
    <mergeCell ref="Y40:Y41"/>
    <mergeCell ref="Z40:Z41"/>
    <mergeCell ref="AA40:AA41"/>
    <mergeCell ref="AB40:AB41"/>
    <mergeCell ref="AD40:AD41"/>
    <mergeCell ref="AE40:AE41"/>
    <mergeCell ref="AB42:AB43"/>
    <mergeCell ref="AD42:AD43"/>
    <mergeCell ref="A40:A41"/>
    <mergeCell ref="C40:E40"/>
    <mergeCell ref="F40:H40"/>
    <mergeCell ref="I40:K40"/>
    <mergeCell ref="L40:N41"/>
    <mergeCell ref="O40:Q40"/>
    <mergeCell ref="A42:A43"/>
    <mergeCell ref="C42:E42"/>
    <mergeCell ref="F42:H42"/>
    <mergeCell ref="I42:K42"/>
    <mergeCell ref="L42:N42"/>
    <mergeCell ref="O42:Q43"/>
    <mergeCell ref="S42:S43"/>
    <mergeCell ref="T42:T43"/>
    <mergeCell ref="U42:U43"/>
    <mergeCell ref="T36:T37"/>
    <mergeCell ref="U36:U37"/>
    <mergeCell ref="V36:V37"/>
    <mergeCell ref="W36:W37"/>
    <mergeCell ref="X36:X37"/>
    <mergeCell ref="AB38:AB39"/>
    <mergeCell ref="S40:S41"/>
    <mergeCell ref="T40:T41"/>
    <mergeCell ref="U40:U41"/>
    <mergeCell ref="V40:V41"/>
    <mergeCell ref="W40:W41"/>
    <mergeCell ref="X40:X41"/>
    <mergeCell ref="AD38:AD39"/>
    <mergeCell ref="AE38:AE39"/>
    <mergeCell ref="AF38:AF39"/>
    <mergeCell ref="Y38:Y39"/>
    <mergeCell ref="Z38:Z39"/>
    <mergeCell ref="AA38:AA39"/>
    <mergeCell ref="A38:A39"/>
    <mergeCell ref="C38:E38"/>
    <mergeCell ref="F38:H38"/>
    <mergeCell ref="I38:K39"/>
    <mergeCell ref="L38:N38"/>
    <mergeCell ref="O38:Q38"/>
    <mergeCell ref="S38:S39"/>
    <mergeCell ref="T38:T39"/>
    <mergeCell ref="U38:U39"/>
    <mergeCell ref="V38:V39"/>
    <mergeCell ref="W38:W39"/>
    <mergeCell ref="X38:X39"/>
    <mergeCell ref="AB34:AB35"/>
    <mergeCell ref="AD34:AD35"/>
    <mergeCell ref="AE34:AE35"/>
    <mergeCell ref="AF34:AF35"/>
    <mergeCell ref="A36:A37"/>
    <mergeCell ref="C36:E36"/>
    <mergeCell ref="F36:H37"/>
    <mergeCell ref="I36:K36"/>
    <mergeCell ref="L36:N36"/>
    <mergeCell ref="O36:Q36"/>
    <mergeCell ref="V34:V35"/>
    <mergeCell ref="W34:W35"/>
    <mergeCell ref="X34:X35"/>
    <mergeCell ref="Y34:Y35"/>
    <mergeCell ref="Z34:Z35"/>
    <mergeCell ref="AA34:AA35"/>
    <mergeCell ref="AF36:AF37"/>
    <mergeCell ref="Y36:Y37"/>
    <mergeCell ref="Z36:Z37"/>
    <mergeCell ref="AA36:AA37"/>
    <mergeCell ref="AB36:AB37"/>
    <mergeCell ref="AD36:AD37"/>
    <mergeCell ref="AE36:AE37"/>
    <mergeCell ref="S36:S37"/>
    <mergeCell ref="Y33:AA33"/>
    <mergeCell ref="A34:A35"/>
    <mergeCell ref="C34:E35"/>
    <mergeCell ref="F34:H34"/>
    <mergeCell ref="I34:K34"/>
    <mergeCell ref="L34:N34"/>
    <mergeCell ref="O34:Q34"/>
    <mergeCell ref="S34:S35"/>
    <mergeCell ref="T34:T35"/>
    <mergeCell ref="U34:U35"/>
    <mergeCell ref="A33:B33"/>
    <mergeCell ref="C33:E33"/>
    <mergeCell ref="F33:H33"/>
    <mergeCell ref="I33:K33"/>
    <mergeCell ref="L33:N33"/>
    <mergeCell ref="O33:Q33"/>
    <mergeCell ref="AD30:AD31"/>
    <mergeCell ref="AE30:AE31"/>
    <mergeCell ref="AF30:AF31"/>
    <mergeCell ref="T30:T31"/>
    <mergeCell ref="U30:U31"/>
    <mergeCell ref="V30:V31"/>
    <mergeCell ref="W30:W31"/>
    <mergeCell ref="X30:X31"/>
    <mergeCell ref="Y30:Y31"/>
    <mergeCell ref="A30:A31"/>
    <mergeCell ref="C30:E30"/>
    <mergeCell ref="F30:H30"/>
    <mergeCell ref="I30:K30"/>
    <mergeCell ref="L30:N31"/>
    <mergeCell ref="S30:S31"/>
    <mergeCell ref="Z28:Z29"/>
    <mergeCell ref="AA28:AA29"/>
    <mergeCell ref="AB28:AB29"/>
    <mergeCell ref="A28:A29"/>
    <mergeCell ref="C28:E28"/>
    <mergeCell ref="F28:H28"/>
    <mergeCell ref="I28:K29"/>
    <mergeCell ref="L28:N28"/>
    <mergeCell ref="S28:S29"/>
    <mergeCell ref="Z30:Z31"/>
    <mergeCell ref="AA30:AA31"/>
    <mergeCell ref="AB30:AB31"/>
    <mergeCell ref="AD28:AD29"/>
    <mergeCell ref="AE28:AE29"/>
    <mergeCell ref="AF28:AF29"/>
    <mergeCell ref="T28:T29"/>
    <mergeCell ref="U28:U29"/>
    <mergeCell ref="V28:V29"/>
    <mergeCell ref="W28:W29"/>
    <mergeCell ref="X28:X29"/>
    <mergeCell ref="Y28:Y29"/>
    <mergeCell ref="AD26:AD27"/>
    <mergeCell ref="AE26:AE27"/>
    <mergeCell ref="AF26:AF27"/>
    <mergeCell ref="T26:T27"/>
    <mergeCell ref="U26:U27"/>
    <mergeCell ref="V26:V27"/>
    <mergeCell ref="W26:W27"/>
    <mergeCell ref="X26:X27"/>
    <mergeCell ref="Y26:Y27"/>
    <mergeCell ref="A26:A27"/>
    <mergeCell ref="C26:E26"/>
    <mergeCell ref="F26:H27"/>
    <mergeCell ref="I26:K26"/>
    <mergeCell ref="L26:N26"/>
    <mergeCell ref="S26:S27"/>
    <mergeCell ref="Z24:Z25"/>
    <mergeCell ref="AA24:AA25"/>
    <mergeCell ref="AB24:AB25"/>
    <mergeCell ref="A24:A25"/>
    <mergeCell ref="C24:E25"/>
    <mergeCell ref="F24:H24"/>
    <mergeCell ref="I24:K24"/>
    <mergeCell ref="L24:N24"/>
    <mergeCell ref="S24:S25"/>
    <mergeCell ref="Z26:Z27"/>
    <mergeCell ref="AA26:AA27"/>
    <mergeCell ref="AB26:AB27"/>
    <mergeCell ref="AD24:AD25"/>
    <mergeCell ref="AE24:AE25"/>
    <mergeCell ref="AF24:AF25"/>
    <mergeCell ref="T24:T25"/>
    <mergeCell ref="U24:U25"/>
    <mergeCell ref="V24:V25"/>
    <mergeCell ref="W24:W25"/>
    <mergeCell ref="X24:X25"/>
    <mergeCell ref="Y24:Y25"/>
    <mergeCell ref="A23:B23"/>
    <mergeCell ref="C23:E23"/>
    <mergeCell ref="F23:H23"/>
    <mergeCell ref="I23:K23"/>
    <mergeCell ref="L23:N23"/>
    <mergeCell ref="Y23:AA23"/>
    <mergeCell ref="Z20:Z21"/>
    <mergeCell ref="AA20:AA21"/>
    <mergeCell ref="AB20:AB21"/>
    <mergeCell ref="A20:A21"/>
    <mergeCell ref="C20:E20"/>
    <mergeCell ref="F20:H20"/>
    <mergeCell ref="I20:K20"/>
    <mergeCell ref="L20:N21"/>
    <mergeCell ref="S20:S21"/>
    <mergeCell ref="AD20:AD21"/>
    <mergeCell ref="AE20:AE21"/>
    <mergeCell ref="AF20:AF21"/>
    <mergeCell ref="T20:T21"/>
    <mergeCell ref="U20:U21"/>
    <mergeCell ref="V20:V21"/>
    <mergeCell ref="W20:W21"/>
    <mergeCell ref="X20:X21"/>
    <mergeCell ref="Y20:Y21"/>
    <mergeCell ref="AD18:AD19"/>
    <mergeCell ref="AE18:AE19"/>
    <mergeCell ref="AF18:AF19"/>
    <mergeCell ref="T18:T19"/>
    <mergeCell ref="U18:U19"/>
    <mergeCell ref="V18:V19"/>
    <mergeCell ref="W18:W19"/>
    <mergeCell ref="X18:X19"/>
    <mergeCell ref="Y18:Y19"/>
    <mergeCell ref="A18:A19"/>
    <mergeCell ref="C18:E18"/>
    <mergeCell ref="F18:H18"/>
    <mergeCell ref="I18:K19"/>
    <mergeCell ref="L18:N18"/>
    <mergeCell ref="S18:S19"/>
    <mergeCell ref="Z16:Z17"/>
    <mergeCell ref="AA16:AA17"/>
    <mergeCell ref="AB16:AB17"/>
    <mergeCell ref="A16:A17"/>
    <mergeCell ref="C16:E16"/>
    <mergeCell ref="F16:H17"/>
    <mergeCell ref="I16:K16"/>
    <mergeCell ref="L16:N16"/>
    <mergeCell ref="S16:S17"/>
    <mergeCell ref="Z18:Z19"/>
    <mergeCell ref="AA18:AA19"/>
    <mergeCell ref="AB18:AB19"/>
    <mergeCell ref="AD16:AD17"/>
    <mergeCell ref="AE16:AE17"/>
    <mergeCell ref="AF16:AF17"/>
    <mergeCell ref="T16:T17"/>
    <mergeCell ref="U16:U17"/>
    <mergeCell ref="V16:V17"/>
    <mergeCell ref="W16:W17"/>
    <mergeCell ref="X16:X17"/>
    <mergeCell ref="Y16:Y17"/>
    <mergeCell ref="Z14:Z15"/>
    <mergeCell ref="AA14:AA15"/>
    <mergeCell ref="AB14:AB15"/>
    <mergeCell ref="AD14:AD15"/>
    <mergeCell ref="AE14:AE15"/>
    <mergeCell ref="AF14:AF15"/>
    <mergeCell ref="T14:T15"/>
    <mergeCell ref="U14:U15"/>
    <mergeCell ref="V14:V15"/>
    <mergeCell ref="W14:W15"/>
    <mergeCell ref="X14:X15"/>
    <mergeCell ref="Y14:Y15"/>
    <mergeCell ref="A14:A15"/>
    <mergeCell ref="C14:E15"/>
    <mergeCell ref="F14:H14"/>
    <mergeCell ref="I14:K14"/>
    <mergeCell ref="L14:N14"/>
    <mergeCell ref="S14:S15"/>
    <mergeCell ref="A13:B13"/>
    <mergeCell ref="C13:E13"/>
    <mergeCell ref="F13:H13"/>
    <mergeCell ref="I13:K13"/>
    <mergeCell ref="L13:N13"/>
    <mergeCell ref="Y13:AA13"/>
    <mergeCell ref="Z10:Z11"/>
    <mergeCell ref="AA10:AA11"/>
    <mergeCell ref="AB10:AB11"/>
    <mergeCell ref="AD10:AD11"/>
    <mergeCell ref="AE10:AE11"/>
    <mergeCell ref="AF10:AF11"/>
    <mergeCell ref="T10:T11"/>
    <mergeCell ref="U10:U11"/>
    <mergeCell ref="V10:V11"/>
    <mergeCell ref="W10:W11"/>
    <mergeCell ref="X10:X11"/>
    <mergeCell ref="Y10:Y11"/>
    <mergeCell ref="A10:A11"/>
    <mergeCell ref="C10:E10"/>
    <mergeCell ref="F10:H10"/>
    <mergeCell ref="I10:K10"/>
    <mergeCell ref="L10:N11"/>
    <mergeCell ref="S10:S11"/>
    <mergeCell ref="Z8:Z9"/>
    <mergeCell ref="AA8:AA9"/>
    <mergeCell ref="AB8:AB9"/>
    <mergeCell ref="A8:A9"/>
    <mergeCell ref="C8:E8"/>
    <mergeCell ref="F8:H8"/>
    <mergeCell ref="I8:K9"/>
    <mergeCell ref="L8:N8"/>
    <mergeCell ref="S8:S9"/>
    <mergeCell ref="AD8:AD9"/>
    <mergeCell ref="AE8:AE9"/>
    <mergeCell ref="AF8:AF9"/>
    <mergeCell ref="T8:T9"/>
    <mergeCell ref="U8:U9"/>
    <mergeCell ref="V8:V9"/>
    <mergeCell ref="W8:W9"/>
    <mergeCell ref="X8:X9"/>
    <mergeCell ref="Y8:Y9"/>
    <mergeCell ref="AB6:AB7"/>
    <mergeCell ref="AD6:AD7"/>
    <mergeCell ref="AE6:AE7"/>
    <mergeCell ref="AF6:AF7"/>
    <mergeCell ref="T6:T7"/>
    <mergeCell ref="U6:U7"/>
    <mergeCell ref="V6:V7"/>
    <mergeCell ref="W6:W7"/>
    <mergeCell ref="X6:X7"/>
    <mergeCell ref="Y6:Y7"/>
    <mergeCell ref="AF4:AF5"/>
    <mergeCell ref="T4:T5"/>
    <mergeCell ref="U4:U5"/>
    <mergeCell ref="V4:V5"/>
    <mergeCell ref="W4:W5"/>
    <mergeCell ref="X4:X5"/>
    <mergeCell ref="Y4:Y5"/>
    <mergeCell ref="A6:A7"/>
    <mergeCell ref="C6:E6"/>
    <mergeCell ref="F6:H7"/>
    <mergeCell ref="I6:K6"/>
    <mergeCell ref="L6:N6"/>
    <mergeCell ref="S6:S7"/>
    <mergeCell ref="Z4:Z5"/>
    <mergeCell ref="AA4:AA5"/>
    <mergeCell ref="AB4:AB5"/>
    <mergeCell ref="A4:A5"/>
    <mergeCell ref="C4:E5"/>
    <mergeCell ref="F4:H4"/>
    <mergeCell ref="I4:K4"/>
    <mergeCell ref="L4:N4"/>
    <mergeCell ref="S4:S5"/>
    <mergeCell ref="Z6:Z7"/>
    <mergeCell ref="AA6:AA7"/>
    <mergeCell ref="A1:AB1"/>
    <mergeCell ref="A3:B3"/>
    <mergeCell ref="C3:E3"/>
    <mergeCell ref="F3:H3"/>
    <mergeCell ref="I3:K3"/>
    <mergeCell ref="L3:N3"/>
    <mergeCell ref="Y3:AA3"/>
    <mergeCell ref="AD4:AD5"/>
    <mergeCell ref="AE4:AE5"/>
  </mergeCells>
  <phoneticPr fontId="3"/>
  <printOptions horizontalCentered="1"/>
  <pageMargins left="0.70866141732283472" right="0.70866141732283472" top="0.59055118110236227" bottom="0.74803149606299213" header="0" footer="0.31496062992125984"/>
  <pageSetup paperSize="9" scale="65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B11"/>
  <sheetViews>
    <sheetView view="pageBreakPreview" zoomScale="85" zoomScaleNormal="75" zoomScaleSheetLayoutView="85" workbookViewId="0">
      <pane ySplit="1" topLeftCell="A2" activePane="bottomLeft" state="frozen"/>
      <selection activeCell="W19" sqref="W19"/>
      <selection pane="bottomLeft" activeCell="AD6" sqref="AD6:AD7"/>
    </sheetView>
  </sheetViews>
  <sheetFormatPr defaultColWidth="8.875" defaultRowHeight="14.25" x14ac:dyDescent="0.4"/>
  <cols>
    <col min="1" max="1" width="5.125" style="3" customWidth="1"/>
    <col min="2" max="2" width="25.625" style="5" customWidth="1"/>
    <col min="3" max="3" width="3.625" style="3" customWidth="1"/>
    <col min="4" max="4" width="2.625" style="3" customWidth="1"/>
    <col min="5" max="6" width="3.625" style="3" customWidth="1"/>
    <col min="7" max="7" width="2.625" style="3" customWidth="1"/>
    <col min="8" max="9" width="3.625" style="3" customWidth="1"/>
    <col min="10" max="10" width="2.625" style="3" customWidth="1"/>
    <col min="11" max="12" width="3.625" style="3" customWidth="1"/>
    <col min="13" max="13" width="2.625" style="3" customWidth="1"/>
    <col min="14" max="15" width="3.625" style="3" customWidth="1"/>
    <col min="16" max="16" width="2.625" style="3" customWidth="1"/>
    <col min="17" max="18" width="3.625" style="3" customWidth="1"/>
    <col min="19" max="19" width="2.625" style="3" customWidth="1"/>
    <col min="20" max="21" width="3.625" style="3" customWidth="1"/>
    <col min="22" max="22" width="2.625" style="3" customWidth="1"/>
    <col min="23" max="24" width="3.625" style="3" customWidth="1"/>
    <col min="25" max="25" width="2.625" style="3" customWidth="1"/>
    <col min="26" max="26" width="3.625" style="3" customWidth="1"/>
    <col min="27" max="27" width="2.625" style="5" customWidth="1"/>
    <col min="28" max="28" width="4.125" style="3" customWidth="1"/>
    <col min="29" max="29" width="2.625" style="5" customWidth="1"/>
    <col min="30" max="30" width="4.125" style="5" customWidth="1"/>
    <col min="31" max="31" width="2.625" style="5" customWidth="1"/>
    <col min="32" max="32" width="4.125" style="3" customWidth="1"/>
    <col min="33" max="33" width="5.625" style="5" customWidth="1"/>
    <col min="34" max="34" width="4.125" style="5" customWidth="1"/>
    <col min="35" max="35" width="2.625" style="5" customWidth="1"/>
    <col min="36" max="36" width="4.125" style="5" customWidth="1"/>
    <col min="37" max="37" width="5.625" style="5" customWidth="1"/>
    <col min="38" max="38" width="2.625" style="5" customWidth="1"/>
    <col min="39" max="41" width="11.125" style="2" customWidth="1"/>
    <col min="42" max="42" width="5.125" style="3" customWidth="1"/>
    <col min="43" max="43" width="27.625" style="5" customWidth="1"/>
    <col min="44" max="44" width="3.625" style="35" bestFit="1" customWidth="1"/>
    <col min="45" max="45" width="25.25" style="5" customWidth="1"/>
    <col min="46" max="46" width="3.625" style="3" customWidth="1"/>
    <col min="47" max="47" width="2.625" style="3" customWidth="1"/>
    <col min="48" max="49" width="3.625" style="3" customWidth="1"/>
    <col min="50" max="50" width="2.625" style="3" customWidth="1"/>
    <col min="51" max="52" width="3.625" style="3" customWidth="1"/>
    <col min="53" max="53" width="2.625" style="3" customWidth="1"/>
    <col min="54" max="54" width="3.625" style="3" customWidth="1"/>
    <col min="55" max="268" width="8.875" style="5"/>
    <col min="269" max="269" width="5.125" style="5" customWidth="1"/>
    <col min="270" max="270" width="25.625" style="5" customWidth="1"/>
    <col min="271" max="271" width="3.625" style="5" customWidth="1"/>
    <col min="272" max="272" width="2.625" style="5" customWidth="1"/>
    <col min="273" max="274" width="3.625" style="5" customWidth="1"/>
    <col min="275" max="275" width="2.625" style="5" customWidth="1"/>
    <col min="276" max="277" width="3.625" style="5" customWidth="1"/>
    <col min="278" max="278" width="2.625" style="5" customWidth="1"/>
    <col min="279" max="280" width="3.625" style="5" customWidth="1"/>
    <col min="281" max="281" width="2.625" style="5" customWidth="1"/>
    <col min="282" max="282" width="3.625" style="5" customWidth="1"/>
    <col min="283" max="283" width="0.625" style="5" customWidth="1"/>
    <col min="284" max="284" width="4.125" style="5" customWidth="1"/>
    <col min="285" max="285" width="2.625" style="5" customWidth="1"/>
    <col min="286" max="286" width="4.125" style="5" customWidth="1"/>
    <col min="287" max="287" width="2.625" style="5" customWidth="1"/>
    <col min="288" max="288" width="4.125" style="5" customWidth="1"/>
    <col min="289" max="289" width="5.625" style="5" customWidth="1"/>
    <col min="290" max="290" width="4.125" style="5" customWidth="1"/>
    <col min="291" max="291" width="2.625" style="5" customWidth="1"/>
    <col min="292" max="292" width="4.125" style="5" customWidth="1"/>
    <col min="293" max="293" width="5.625" style="5" customWidth="1"/>
    <col min="294" max="294" width="2.625" style="5" customWidth="1"/>
    <col min="295" max="295" width="11.125" style="5" customWidth="1"/>
    <col min="296" max="296" width="5.125" style="5" customWidth="1"/>
    <col min="297" max="297" width="27.625" style="5" customWidth="1"/>
    <col min="298" max="298" width="3.625" style="5" bestFit="1" customWidth="1"/>
    <col min="299" max="299" width="25.25" style="5" customWidth="1"/>
    <col min="300" max="300" width="5.5" style="5" customWidth="1"/>
    <col min="301" max="301" width="27.625" style="5" customWidth="1"/>
    <col min="302" max="524" width="8.875" style="5"/>
    <col min="525" max="525" width="5.125" style="5" customWidth="1"/>
    <col min="526" max="526" width="25.625" style="5" customWidth="1"/>
    <col min="527" max="527" width="3.625" style="5" customWidth="1"/>
    <col min="528" max="528" width="2.625" style="5" customWidth="1"/>
    <col min="529" max="530" width="3.625" style="5" customWidth="1"/>
    <col min="531" max="531" width="2.625" style="5" customWidth="1"/>
    <col min="532" max="533" width="3.625" style="5" customWidth="1"/>
    <col min="534" max="534" width="2.625" style="5" customWidth="1"/>
    <col min="535" max="536" width="3.625" style="5" customWidth="1"/>
    <col min="537" max="537" width="2.625" style="5" customWidth="1"/>
    <col min="538" max="538" width="3.625" style="5" customWidth="1"/>
    <col min="539" max="539" width="0.625" style="5" customWidth="1"/>
    <col min="540" max="540" width="4.125" style="5" customWidth="1"/>
    <col min="541" max="541" width="2.625" style="5" customWidth="1"/>
    <col min="542" max="542" width="4.125" style="5" customWidth="1"/>
    <col min="543" max="543" width="2.625" style="5" customWidth="1"/>
    <col min="544" max="544" width="4.125" style="5" customWidth="1"/>
    <col min="545" max="545" width="5.625" style="5" customWidth="1"/>
    <col min="546" max="546" width="4.125" style="5" customWidth="1"/>
    <col min="547" max="547" width="2.625" style="5" customWidth="1"/>
    <col min="548" max="548" width="4.125" style="5" customWidth="1"/>
    <col min="549" max="549" width="5.625" style="5" customWidth="1"/>
    <col min="550" max="550" width="2.625" style="5" customWidth="1"/>
    <col min="551" max="551" width="11.125" style="5" customWidth="1"/>
    <col min="552" max="552" width="5.125" style="5" customWidth="1"/>
    <col min="553" max="553" width="27.625" style="5" customWidth="1"/>
    <col min="554" max="554" width="3.625" style="5" bestFit="1" customWidth="1"/>
    <col min="555" max="555" width="25.25" style="5" customWidth="1"/>
    <col min="556" max="556" width="5.5" style="5" customWidth="1"/>
    <col min="557" max="557" width="27.625" style="5" customWidth="1"/>
    <col min="558" max="780" width="8.875" style="5"/>
    <col min="781" max="781" width="5.125" style="5" customWidth="1"/>
    <col min="782" max="782" width="25.625" style="5" customWidth="1"/>
    <col min="783" max="783" width="3.625" style="5" customWidth="1"/>
    <col min="784" max="784" width="2.625" style="5" customWidth="1"/>
    <col min="785" max="786" width="3.625" style="5" customWidth="1"/>
    <col min="787" max="787" width="2.625" style="5" customWidth="1"/>
    <col min="788" max="789" width="3.625" style="5" customWidth="1"/>
    <col min="790" max="790" width="2.625" style="5" customWidth="1"/>
    <col min="791" max="792" width="3.625" style="5" customWidth="1"/>
    <col min="793" max="793" width="2.625" style="5" customWidth="1"/>
    <col min="794" max="794" width="3.625" style="5" customWidth="1"/>
    <col min="795" max="795" width="0.625" style="5" customWidth="1"/>
    <col min="796" max="796" width="4.125" style="5" customWidth="1"/>
    <col min="797" max="797" width="2.625" style="5" customWidth="1"/>
    <col min="798" max="798" width="4.125" style="5" customWidth="1"/>
    <col min="799" max="799" width="2.625" style="5" customWidth="1"/>
    <col min="800" max="800" width="4.125" style="5" customWidth="1"/>
    <col min="801" max="801" width="5.625" style="5" customWidth="1"/>
    <col min="802" max="802" width="4.125" style="5" customWidth="1"/>
    <col min="803" max="803" width="2.625" style="5" customWidth="1"/>
    <col min="804" max="804" width="4.125" style="5" customWidth="1"/>
    <col min="805" max="805" width="5.625" style="5" customWidth="1"/>
    <col min="806" max="806" width="2.625" style="5" customWidth="1"/>
    <col min="807" max="807" width="11.125" style="5" customWidth="1"/>
    <col min="808" max="808" width="5.125" style="5" customWidth="1"/>
    <col min="809" max="809" width="27.625" style="5" customWidth="1"/>
    <col min="810" max="810" width="3.625" style="5" bestFit="1" customWidth="1"/>
    <col min="811" max="811" width="25.25" style="5" customWidth="1"/>
    <col min="812" max="812" width="5.5" style="5" customWidth="1"/>
    <col min="813" max="813" width="27.625" style="5" customWidth="1"/>
    <col min="814" max="1036" width="8.875" style="5"/>
    <col min="1037" max="1037" width="5.125" style="5" customWidth="1"/>
    <col min="1038" max="1038" width="25.625" style="5" customWidth="1"/>
    <col min="1039" max="1039" width="3.625" style="5" customWidth="1"/>
    <col min="1040" max="1040" width="2.625" style="5" customWidth="1"/>
    <col min="1041" max="1042" width="3.625" style="5" customWidth="1"/>
    <col min="1043" max="1043" width="2.625" style="5" customWidth="1"/>
    <col min="1044" max="1045" width="3.625" style="5" customWidth="1"/>
    <col min="1046" max="1046" width="2.625" style="5" customWidth="1"/>
    <col min="1047" max="1048" width="3.625" style="5" customWidth="1"/>
    <col min="1049" max="1049" width="2.625" style="5" customWidth="1"/>
    <col min="1050" max="1050" width="3.625" style="5" customWidth="1"/>
    <col min="1051" max="1051" width="0.625" style="5" customWidth="1"/>
    <col min="1052" max="1052" width="4.125" style="5" customWidth="1"/>
    <col min="1053" max="1053" width="2.625" style="5" customWidth="1"/>
    <col min="1054" max="1054" width="4.125" style="5" customWidth="1"/>
    <col min="1055" max="1055" width="2.625" style="5" customWidth="1"/>
    <col min="1056" max="1056" width="4.125" style="5" customWidth="1"/>
    <col min="1057" max="1057" width="5.625" style="5" customWidth="1"/>
    <col min="1058" max="1058" width="4.125" style="5" customWidth="1"/>
    <col min="1059" max="1059" width="2.625" style="5" customWidth="1"/>
    <col min="1060" max="1060" width="4.125" style="5" customWidth="1"/>
    <col min="1061" max="1061" width="5.625" style="5" customWidth="1"/>
    <col min="1062" max="1062" width="2.625" style="5" customWidth="1"/>
    <col min="1063" max="1063" width="11.125" style="5" customWidth="1"/>
    <col min="1064" max="1064" width="5.125" style="5" customWidth="1"/>
    <col min="1065" max="1065" width="27.625" style="5" customWidth="1"/>
    <col min="1066" max="1066" width="3.625" style="5" bestFit="1" customWidth="1"/>
    <col min="1067" max="1067" width="25.25" style="5" customWidth="1"/>
    <col min="1068" max="1068" width="5.5" style="5" customWidth="1"/>
    <col min="1069" max="1069" width="27.625" style="5" customWidth="1"/>
    <col min="1070" max="1292" width="8.875" style="5"/>
    <col min="1293" max="1293" width="5.125" style="5" customWidth="1"/>
    <col min="1294" max="1294" width="25.625" style="5" customWidth="1"/>
    <col min="1295" max="1295" width="3.625" style="5" customWidth="1"/>
    <col min="1296" max="1296" width="2.625" style="5" customWidth="1"/>
    <col min="1297" max="1298" width="3.625" style="5" customWidth="1"/>
    <col min="1299" max="1299" width="2.625" style="5" customWidth="1"/>
    <col min="1300" max="1301" width="3.625" style="5" customWidth="1"/>
    <col min="1302" max="1302" width="2.625" style="5" customWidth="1"/>
    <col min="1303" max="1304" width="3.625" style="5" customWidth="1"/>
    <col min="1305" max="1305" width="2.625" style="5" customWidth="1"/>
    <col min="1306" max="1306" width="3.625" style="5" customWidth="1"/>
    <col min="1307" max="1307" width="0.625" style="5" customWidth="1"/>
    <col min="1308" max="1308" width="4.125" style="5" customWidth="1"/>
    <col min="1309" max="1309" width="2.625" style="5" customWidth="1"/>
    <col min="1310" max="1310" width="4.125" style="5" customWidth="1"/>
    <col min="1311" max="1311" width="2.625" style="5" customWidth="1"/>
    <col min="1312" max="1312" width="4.125" style="5" customWidth="1"/>
    <col min="1313" max="1313" width="5.625" style="5" customWidth="1"/>
    <col min="1314" max="1314" width="4.125" style="5" customWidth="1"/>
    <col min="1315" max="1315" width="2.625" style="5" customWidth="1"/>
    <col min="1316" max="1316" width="4.125" style="5" customWidth="1"/>
    <col min="1317" max="1317" width="5.625" style="5" customWidth="1"/>
    <col min="1318" max="1318" width="2.625" style="5" customWidth="1"/>
    <col min="1319" max="1319" width="11.125" style="5" customWidth="1"/>
    <col min="1320" max="1320" width="5.125" style="5" customWidth="1"/>
    <col min="1321" max="1321" width="27.625" style="5" customWidth="1"/>
    <col min="1322" max="1322" width="3.625" style="5" bestFit="1" customWidth="1"/>
    <col min="1323" max="1323" width="25.25" style="5" customWidth="1"/>
    <col min="1324" max="1324" width="5.5" style="5" customWidth="1"/>
    <col min="1325" max="1325" width="27.625" style="5" customWidth="1"/>
    <col min="1326" max="1548" width="8.875" style="5"/>
    <col min="1549" max="1549" width="5.125" style="5" customWidth="1"/>
    <col min="1550" max="1550" width="25.625" style="5" customWidth="1"/>
    <col min="1551" max="1551" width="3.625" style="5" customWidth="1"/>
    <col min="1552" max="1552" width="2.625" style="5" customWidth="1"/>
    <col min="1553" max="1554" width="3.625" style="5" customWidth="1"/>
    <col min="1555" max="1555" width="2.625" style="5" customWidth="1"/>
    <col min="1556" max="1557" width="3.625" style="5" customWidth="1"/>
    <col min="1558" max="1558" width="2.625" style="5" customWidth="1"/>
    <col min="1559" max="1560" width="3.625" style="5" customWidth="1"/>
    <col min="1561" max="1561" width="2.625" style="5" customWidth="1"/>
    <col min="1562" max="1562" width="3.625" style="5" customWidth="1"/>
    <col min="1563" max="1563" width="0.625" style="5" customWidth="1"/>
    <col min="1564" max="1564" width="4.125" style="5" customWidth="1"/>
    <col min="1565" max="1565" width="2.625" style="5" customWidth="1"/>
    <col min="1566" max="1566" width="4.125" style="5" customWidth="1"/>
    <col min="1567" max="1567" width="2.625" style="5" customWidth="1"/>
    <col min="1568" max="1568" width="4.125" style="5" customWidth="1"/>
    <col min="1569" max="1569" width="5.625" style="5" customWidth="1"/>
    <col min="1570" max="1570" width="4.125" style="5" customWidth="1"/>
    <col min="1571" max="1571" width="2.625" style="5" customWidth="1"/>
    <col min="1572" max="1572" width="4.125" style="5" customWidth="1"/>
    <col min="1573" max="1573" width="5.625" style="5" customWidth="1"/>
    <col min="1574" max="1574" width="2.625" style="5" customWidth="1"/>
    <col min="1575" max="1575" width="11.125" style="5" customWidth="1"/>
    <col min="1576" max="1576" width="5.125" style="5" customWidth="1"/>
    <col min="1577" max="1577" width="27.625" style="5" customWidth="1"/>
    <col min="1578" max="1578" width="3.625" style="5" bestFit="1" customWidth="1"/>
    <col min="1579" max="1579" width="25.25" style="5" customWidth="1"/>
    <col min="1580" max="1580" width="5.5" style="5" customWidth="1"/>
    <col min="1581" max="1581" width="27.625" style="5" customWidth="1"/>
    <col min="1582" max="1804" width="8.875" style="5"/>
    <col min="1805" max="1805" width="5.125" style="5" customWidth="1"/>
    <col min="1806" max="1806" width="25.625" style="5" customWidth="1"/>
    <col min="1807" max="1807" width="3.625" style="5" customWidth="1"/>
    <col min="1808" max="1808" width="2.625" style="5" customWidth="1"/>
    <col min="1809" max="1810" width="3.625" style="5" customWidth="1"/>
    <col min="1811" max="1811" width="2.625" style="5" customWidth="1"/>
    <col min="1812" max="1813" width="3.625" style="5" customWidth="1"/>
    <col min="1814" max="1814" width="2.625" style="5" customWidth="1"/>
    <col min="1815" max="1816" width="3.625" style="5" customWidth="1"/>
    <col min="1817" max="1817" width="2.625" style="5" customWidth="1"/>
    <col min="1818" max="1818" width="3.625" style="5" customWidth="1"/>
    <col min="1819" max="1819" width="0.625" style="5" customWidth="1"/>
    <col min="1820" max="1820" width="4.125" style="5" customWidth="1"/>
    <col min="1821" max="1821" width="2.625" style="5" customWidth="1"/>
    <col min="1822" max="1822" width="4.125" style="5" customWidth="1"/>
    <col min="1823" max="1823" width="2.625" style="5" customWidth="1"/>
    <col min="1824" max="1824" width="4.125" style="5" customWidth="1"/>
    <col min="1825" max="1825" width="5.625" style="5" customWidth="1"/>
    <col min="1826" max="1826" width="4.125" style="5" customWidth="1"/>
    <col min="1827" max="1827" width="2.625" style="5" customWidth="1"/>
    <col min="1828" max="1828" width="4.125" style="5" customWidth="1"/>
    <col min="1829" max="1829" width="5.625" style="5" customWidth="1"/>
    <col min="1830" max="1830" width="2.625" style="5" customWidth="1"/>
    <col min="1831" max="1831" width="11.125" style="5" customWidth="1"/>
    <col min="1832" max="1832" width="5.125" style="5" customWidth="1"/>
    <col min="1833" max="1833" width="27.625" style="5" customWidth="1"/>
    <col min="1834" max="1834" width="3.625" style="5" bestFit="1" customWidth="1"/>
    <col min="1835" max="1835" width="25.25" style="5" customWidth="1"/>
    <col min="1836" max="1836" width="5.5" style="5" customWidth="1"/>
    <col min="1837" max="1837" width="27.625" style="5" customWidth="1"/>
    <col min="1838" max="2060" width="8.875" style="5"/>
    <col min="2061" max="2061" width="5.125" style="5" customWidth="1"/>
    <col min="2062" max="2062" width="25.625" style="5" customWidth="1"/>
    <col min="2063" max="2063" width="3.625" style="5" customWidth="1"/>
    <col min="2064" max="2064" width="2.625" style="5" customWidth="1"/>
    <col min="2065" max="2066" width="3.625" style="5" customWidth="1"/>
    <col min="2067" max="2067" width="2.625" style="5" customWidth="1"/>
    <col min="2068" max="2069" width="3.625" style="5" customWidth="1"/>
    <col min="2070" max="2070" width="2.625" style="5" customWidth="1"/>
    <col min="2071" max="2072" width="3.625" style="5" customWidth="1"/>
    <col min="2073" max="2073" width="2.625" style="5" customWidth="1"/>
    <col min="2074" max="2074" width="3.625" style="5" customWidth="1"/>
    <col min="2075" max="2075" width="0.625" style="5" customWidth="1"/>
    <col min="2076" max="2076" width="4.125" style="5" customWidth="1"/>
    <col min="2077" max="2077" width="2.625" style="5" customWidth="1"/>
    <col min="2078" max="2078" width="4.125" style="5" customWidth="1"/>
    <col min="2079" max="2079" width="2.625" style="5" customWidth="1"/>
    <col min="2080" max="2080" width="4.125" style="5" customWidth="1"/>
    <col min="2081" max="2081" width="5.625" style="5" customWidth="1"/>
    <col min="2082" max="2082" width="4.125" style="5" customWidth="1"/>
    <col min="2083" max="2083" width="2.625" style="5" customWidth="1"/>
    <col min="2084" max="2084" width="4.125" style="5" customWidth="1"/>
    <col min="2085" max="2085" width="5.625" style="5" customWidth="1"/>
    <col min="2086" max="2086" width="2.625" style="5" customWidth="1"/>
    <col min="2087" max="2087" width="11.125" style="5" customWidth="1"/>
    <col min="2088" max="2088" width="5.125" style="5" customWidth="1"/>
    <col min="2089" max="2089" width="27.625" style="5" customWidth="1"/>
    <col min="2090" max="2090" width="3.625" style="5" bestFit="1" customWidth="1"/>
    <col min="2091" max="2091" width="25.25" style="5" customWidth="1"/>
    <col min="2092" max="2092" width="5.5" style="5" customWidth="1"/>
    <col min="2093" max="2093" width="27.625" style="5" customWidth="1"/>
    <col min="2094" max="2316" width="8.875" style="5"/>
    <col min="2317" max="2317" width="5.125" style="5" customWidth="1"/>
    <col min="2318" max="2318" width="25.625" style="5" customWidth="1"/>
    <col min="2319" max="2319" width="3.625" style="5" customWidth="1"/>
    <col min="2320" max="2320" width="2.625" style="5" customWidth="1"/>
    <col min="2321" max="2322" width="3.625" style="5" customWidth="1"/>
    <col min="2323" max="2323" width="2.625" style="5" customWidth="1"/>
    <col min="2324" max="2325" width="3.625" style="5" customWidth="1"/>
    <col min="2326" max="2326" width="2.625" style="5" customWidth="1"/>
    <col min="2327" max="2328" width="3.625" style="5" customWidth="1"/>
    <col min="2329" max="2329" width="2.625" style="5" customWidth="1"/>
    <col min="2330" max="2330" width="3.625" style="5" customWidth="1"/>
    <col min="2331" max="2331" width="0.625" style="5" customWidth="1"/>
    <col min="2332" max="2332" width="4.125" style="5" customWidth="1"/>
    <col min="2333" max="2333" width="2.625" style="5" customWidth="1"/>
    <col min="2334" max="2334" width="4.125" style="5" customWidth="1"/>
    <col min="2335" max="2335" width="2.625" style="5" customWidth="1"/>
    <col min="2336" max="2336" width="4.125" style="5" customWidth="1"/>
    <col min="2337" max="2337" width="5.625" style="5" customWidth="1"/>
    <col min="2338" max="2338" width="4.125" style="5" customWidth="1"/>
    <col min="2339" max="2339" width="2.625" style="5" customWidth="1"/>
    <col min="2340" max="2340" width="4.125" style="5" customWidth="1"/>
    <col min="2341" max="2341" width="5.625" style="5" customWidth="1"/>
    <col min="2342" max="2342" width="2.625" style="5" customWidth="1"/>
    <col min="2343" max="2343" width="11.125" style="5" customWidth="1"/>
    <col min="2344" max="2344" width="5.125" style="5" customWidth="1"/>
    <col min="2345" max="2345" width="27.625" style="5" customWidth="1"/>
    <col min="2346" max="2346" width="3.625" style="5" bestFit="1" customWidth="1"/>
    <col min="2347" max="2347" width="25.25" style="5" customWidth="1"/>
    <col min="2348" max="2348" width="5.5" style="5" customWidth="1"/>
    <col min="2349" max="2349" width="27.625" style="5" customWidth="1"/>
    <col min="2350" max="2572" width="8.875" style="5"/>
    <col min="2573" max="2573" width="5.125" style="5" customWidth="1"/>
    <col min="2574" max="2574" width="25.625" style="5" customWidth="1"/>
    <col min="2575" max="2575" width="3.625" style="5" customWidth="1"/>
    <col min="2576" max="2576" width="2.625" style="5" customWidth="1"/>
    <col min="2577" max="2578" width="3.625" style="5" customWidth="1"/>
    <col min="2579" max="2579" width="2.625" style="5" customWidth="1"/>
    <col min="2580" max="2581" width="3.625" style="5" customWidth="1"/>
    <col min="2582" max="2582" width="2.625" style="5" customWidth="1"/>
    <col min="2583" max="2584" width="3.625" style="5" customWidth="1"/>
    <col min="2585" max="2585" width="2.625" style="5" customWidth="1"/>
    <col min="2586" max="2586" width="3.625" style="5" customWidth="1"/>
    <col min="2587" max="2587" width="0.625" style="5" customWidth="1"/>
    <col min="2588" max="2588" width="4.125" style="5" customWidth="1"/>
    <col min="2589" max="2589" width="2.625" style="5" customWidth="1"/>
    <col min="2590" max="2590" width="4.125" style="5" customWidth="1"/>
    <col min="2591" max="2591" width="2.625" style="5" customWidth="1"/>
    <col min="2592" max="2592" width="4.125" style="5" customWidth="1"/>
    <col min="2593" max="2593" width="5.625" style="5" customWidth="1"/>
    <col min="2594" max="2594" width="4.125" style="5" customWidth="1"/>
    <col min="2595" max="2595" width="2.625" style="5" customWidth="1"/>
    <col min="2596" max="2596" width="4.125" style="5" customWidth="1"/>
    <col min="2597" max="2597" width="5.625" style="5" customWidth="1"/>
    <col min="2598" max="2598" width="2.625" style="5" customWidth="1"/>
    <col min="2599" max="2599" width="11.125" style="5" customWidth="1"/>
    <col min="2600" max="2600" width="5.125" style="5" customWidth="1"/>
    <col min="2601" max="2601" width="27.625" style="5" customWidth="1"/>
    <col min="2602" max="2602" width="3.625" style="5" bestFit="1" customWidth="1"/>
    <col min="2603" max="2603" width="25.25" style="5" customWidth="1"/>
    <col min="2604" max="2604" width="5.5" style="5" customWidth="1"/>
    <col min="2605" max="2605" width="27.625" style="5" customWidth="1"/>
    <col min="2606" max="2828" width="8.875" style="5"/>
    <col min="2829" max="2829" width="5.125" style="5" customWidth="1"/>
    <col min="2830" max="2830" width="25.625" style="5" customWidth="1"/>
    <col min="2831" max="2831" width="3.625" style="5" customWidth="1"/>
    <col min="2832" max="2832" width="2.625" style="5" customWidth="1"/>
    <col min="2833" max="2834" width="3.625" style="5" customWidth="1"/>
    <col min="2835" max="2835" width="2.625" style="5" customWidth="1"/>
    <col min="2836" max="2837" width="3.625" style="5" customWidth="1"/>
    <col min="2838" max="2838" width="2.625" style="5" customWidth="1"/>
    <col min="2839" max="2840" width="3.625" style="5" customWidth="1"/>
    <col min="2841" max="2841" width="2.625" style="5" customWidth="1"/>
    <col min="2842" max="2842" width="3.625" style="5" customWidth="1"/>
    <col min="2843" max="2843" width="0.625" style="5" customWidth="1"/>
    <col min="2844" max="2844" width="4.125" style="5" customWidth="1"/>
    <col min="2845" max="2845" width="2.625" style="5" customWidth="1"/>
    <col min="2846" max="2846" width="4.125" style="5" customWidth="1"/>
    <col min="2847" max="2847" width="2.625" style="5" customWidth="1"/>
    <col min="2848" max="2848" width="4.125" style="5" customWidth="1"/>
    <col min="2849" max="2849" width="5.625" style="5" customWidth="1"/>
    <col min="2850" max="2850" width="4.125" style="5" customWidth="1"/>
    <col min="2851" max="2851" width="2.625" style="5" customWidth="1"/>
    <col min="2852" max="2852" width="4.125" style="5" customWidth="1"/>
    <col min="2853" max="2853" width="5.625" style="5" customWidth="1"/>
    <col min="2854" max="2854" width="2.625" style="5" customWidth="1"/>
    <col min="2855" max="2855" width="11.125" style="5" customWidth="1"/>
    <col min="2856" max="2856" width="5.125" style="5" customWidth="1"/>
    <col min="2857" max="2857" width="27.625" style="5" customWidth="1"/>
    <col min="2858" max="2858" width="3.625" style="5" bestFit="1" customWidth="1"/>
    <col min="2859" max="2859" width="25.25" style="5" customWidth="1"/>
    <col min="2860" max="2860" width="5.5" style="5" customWidth="1"/>
    <col min="2861" max="2861" width="27.625" style="5" customWidth="1"/>
    <col min="2862" max="3084" width="8.875" style="5"/>
    <col min="3085" max="3085" width="5.125" style="5" customWidth="1"/>
    <col min="3086" max="3086" width="25.625" style="5" customWidth="1"/>
    <col min="3087" max="3087" width="3.625" style="5" customWidth="1"/>
    <col min="3088" max="3088" width="2.625" style="5" customWidth="1"/>
    <col min="3089" max="3090" width="3.625" style="5" customWidth="1"/>
    <col min="3091" max="3091" width="2.625" style="5" customWidth="1"/>
    <col min="3092" max="3093" width="3.625" style="5" customWidth="1"/>
    <col min="3094" max="3094" width="2.625" style="5" customWidth="1"/>
    <col min="3095" max="3096" width="3.625" style="5" customWidth="1"/>
    <col min="3097" max="3097" width="2.625" style="5" customWidth="1"/>
    <col min="3098" max="3098" width="3.625" style="5" customWidth="1"/>
    <col min="3099" max="3099" width="0.625" style="5" customWidth="1"/>
    <col min="3100" max="3100" width="4.125" style="5" customWidth="1"/>
    <col min="3101" max="3101" width="2.625" style="5" customWidth="1"/>
    <col min="3102" max="3102" width="4.125" style="5" customWidth="1"/>
    <col min="3103" max="3103" width="2.625" style="5" customWidth="1"/>
    <col min="3104" max="3104" width="4.125" style="5" customWidth="1"/>
    <col min="3105" max="3105" width="5.625" style="5" customWidth="1"/>
    <col min="3106" max="3106" width="4.125" style="5" customWidth="1"/>
    <col min="3107" max="3107" width="2.625" style="5" customWidth="1"/>
    <col min="3108" max="3108" width="4.125" style="5" customWidth="1"/>
    <col min="3109" max="3109" width="5.625" style="5" customWidth="1"/>
    <col min="3110" max="3110" width="2.625" style="5" customWidth="1"/>
    <col min="3111" max="3111" width="11.125" style="5" customWidth="1"/>
    <col min="3112" max="3112" width="5.125" style="5" customWidth="1"/>
    <col min="3113" max="3113" width="27.625" style="5" customWidth="1"/>
    <col min="3114" max="3114" width="3.625" style="5" bestFit="1" customWidth="1"/>
    <col min="3115" max="3115" width="25.25" style="5" customWidth="1"/>
    <col min="3116" max="3116" width="5.5" style="5" customWidth="1"/>
    <col min="3117" max="3117" width="27.625" style="5" customWidth="1"/>
    <col min="3118" max="3340" width="8.875" style="5"/>
    <col min="3341" max="3341" width="5.125" style="5" customWidth="1"/>
    <col min="3342" max="3342" width="25.625" style="5" customWidth="1"/>
    <col min="3343" max="3343" width="3.625" style="5" customWidth="1"/>
    <col min="3344" max="3344" width="2.625" style="5" customWidth="1"/>
    <col min="3345" max="3346" width="3.625" style="5" customWidth="1"/>
    <col min="3347" max="3347" width="2.625" style="5" customWidth="1"/>
    <col min="3348" max="3349" width="3.625" style="5" customWidth="1"/>
    <col min="3350" max="3350" width="2.625" style="5" customWidth="1"/>
    <col min="3351" max="3352" width="3.625" style="5" customWidth="1"/>
    <col min="3353" max="3353" width="2.625" style="5" customWidth="1"/>
    <col min="3354" max="3354" width="3.625" style="5" customWidth="1"/>
    <col min="3355" max="3355" width="0.625" style="5" customWidth="1"/>
    <col min="3356" max="3356" width="4.125" style="5" customWidth="1"/>
    <col min="3357" max="3357" width="2.625" style="5" customWidth="1"/>
    <col min="3358" max="3358" width="4.125" style="5" customWidth="1"/>
    <col min="3359" max="3359" width="2.625" style="5" customWidth="1"/>
    <col min="3360" max="3360" width="4.125" style="5" customWidth="1"/>
    <col min="3361" max="3361" width="5.625" style="5" customWidth="1"/>
    <col min="3362" max="3362" width="4.125" style="5" customWidth="1"/>
    <col min="3363" max="3363" width="2.625" style="5" customWidth="1"/>
    <col min="3364" max="3364" width="4.125" style="5" customWidth="1"/>
    <col min="3365" max="3365" width="5.625" style="5" customWidth="1"/>
    <col min="3366" max="3366" width="2.625" style="5" customWidth="1"/>
    <col min="3367" max="3367" width="11.125" style="5" customWidth="1"/>
    <col min="3368" max="3368" width="5.125" style="5" customWidth="1"/>
    <col min="3369" max="3369" width="27.625" style="5" customWidth="1"/>
    <col min="3370" max="3370" width="3.625" style="5" bestFit="1" customWidth="1"/>
    <col min="3371" max="3371" width="25.25" style="5" customWidth="1"/>
    <col min="3372" max="3372" width="5.5" style="5" customWidth="1"/>
    <col min="3373" max="3373" width="27.625" style="5" customWidth="1"/>
    <col min="3374" max="3596" width="8.875" style="5"/>
    <col min="3597" max="3597" width="5.125" style="5" customWidth="1"/>
    <col min="3598" max="3598" width="25.625" style="5" customWidth="1"/>
    <col min="3599" max="3599" width="3.625" style="5" customWidth="1"/>
    <col min="3600" max="3600" width="2.625" style="5" customWidth="1"/>
    <col min="3601" max="3602" width="3.625" style="5" customWidth="1"/>
    <col min="3603" max="3603" width="2.625" style="5" customWidth="1"/>
    <col min="3604" max="3605" width="3.625" style="5" customWidth="1"/>
    <col min="3606" max="3606" width="2.625" style="5" customWidth="1"/>
    <col min="3607" max="3608" width="3.625" style="5" customWidth="1"/>
    <col min="3609" max="3609" width="2.625" style="5" customWidth="1"/>
    <col min="3610" max="3610" width="3.625" style="5" customWidth="1"/>
    <col min="3611" max="3611" width="0.625" style="5" customWidth="1"/>
    <col min="3612" max="3612" width="4.125" style="5" customWidth="1"/>
    <col min="3613" max="3613" width="2.625" style="5" customWidth="1"/>
    <col min="3614" max="3614" width="4.125" style="5" customWidth="1"/>
    <col min="3615" max="3615" width="2.625" style="5" customWidth="1"/>
    <col min="3616" max="3616" width="4.125" style="5" customWidth="1"/>
    <col min="3617" max="3617" width="5.625" style="5" customWidth="1"/>
    <col min="3618" max="3618" width="4.125" style="5" customWidth="1"/>
    <col min="3619" max="3619" width="2.625" style="5" customWidth="1"/>
    <col min="3620" max="3620" width="4.125" style="5" customWidth="1"/>
    <col min="3621" max="3621" width="5.625" style="5" customWidth="1"/>
    <col min="3622" max="3622" width="2.625" style="5" customWidth="1"/>
    <col min="3623" max="3623" width="11.125" style="5" customWidth="1"/>
    <col min="3624" max="3624" width="5.125" style="5" customWidth="1"/>
    <col min="3625" max="3625" width="27.625" style="5" customWidth="1"/>
    <col min="3626" max="3626" width="3.625" style="5" bestFit="1" customWidth="1"/>
    <col min="3627" max="3627" width="25.25" style="5" customWidth="1"/>
    <col min="3628" max="3628" width="5.5" style="5" customWidth="1"/>
    <col min="3629" max="3629" width="27.625" style="5" customWidth="1"/>
    <col min="3630" max="3852" width="8.875" style="5"/>
    <col min="3853" max="3853" width="5.125" style="5" customWidth="1"/>
    <col min="3854" max="3854" width="25.625" style="5" customWidth="1"/>
    <col min="3855" max="3855" width="3.625" style="5" customWidth="1"/>
    <col min="3856" max="3856" width="2.625" style="5" customWidth="1"/>
    <col min="3857" max="3858" width="3.625" style="5" customWidth="1"/>
    <col min="3859" max="3859" width="2.625" style="5" customWidth="1"/>
    <col min="3860" max="3861" width="3.625" style="5" customWidth="1"/>
    <col min="3862" max="3862" width="2.625" style="5" customWidth="1"/>
    <col min="3863" max="3864" width="3.625" style="5" customWidth="1"/>
    <col min="3865" max="3865" width="2.625" style="5" customWidth="1"/>
    <col min="3866" max="3866" width="3.625" style="5" customWidth="1"/>
    <col min="3867" max="3867" width="0.625" style="5" customWidth="1"/>
    <col min="3868" max="3868" width="4.125" style="5" customWidth="1"/>
    <col min="3869" max="3869" width="2.625" style="5" customWidth="1"/>
    <col min="3870" max="3870" width="4.125" style="5" customWidth="1"/>
    <col min="3871" max="3871" width="2.625" style="5" customWidth="1"/>
    <col min="3872" max="3872" width="4.125" style="5" customWidth="1"/>
    <col min="3873" max="3873" width="5.625" style="5" customWidth="1"/>
    <col min="3874" max="3874" width="4.125" style="5" customWidth="1"/>
    <col min="3875" max="3875" width="2.625" style="5" customWidth="1"/>
    <col min="3876" max="3876" width="4.125" style="5" customWidth="1"/>
    <col min="3877" max="3877" width="5.625" style="5" customWidth="1"/>
    <col min="3878" max="3878" width="2.625" style="5" customWidth="1"/>
    <col min="3879" max="3879" width="11.125" style="5" customWidth="1"/>
    <col min="3880" max="3880" width="5.125" style="5" customWidth="1"/>
    <col min="3881" max="3881" width="27.625" style="5" customWidth="1"/>
    <col min="3882" max="3882" width="3.625" style="5" bestFit="1" customWidth="1"/>
    <col min="3883" max="3883" width="25.25" style="5" customWidth="1"/>
    <col min="3884" max="3884" width="5.5" style="5" customWidth="1"/>
    <col min="3885" max="3885" width="27.625" style="5" customWidth="1"/>
    <col min="3886" max="4108" width="8.875" style="5"/>
    <col min="4109" max="4109" width="5.125" style="5" customWidth="1"/>
    <col min="4110" max="4110" width="25.625" style="5" customWidth="1"/>
    <col min="4111" max="4111" width="3.625" style="5" customWidth="1"/>
    <col min="4112" max="4112" width="2.625" style="5" customWidth="1"/>
    <col min="4113" max="4114" width="3.625" style="5" customWidth="1"/>
    <col min="4115" max="4115" width="2.625" style="5" customWidth="1"/>
    <col min="4116" max="4117" width="3.625" style="5" customWidth="1"/>
    <col min="4118" max="4118" width="2.625" style="5" customWidth="1"/>
    <col min="4119" max="4120" width="3.625" style="5" customWidth="1"/>
    <col min="4121" max="4121" width="2.625" style="5" customWidth="1"/>
    <col min="4122" max="4122" width="3.625" style="5" customWidth="1"/>
    <col min="4123" max="4123" width="0.625" style="5" customWidth="1"/>
    <col min="4124" max="4124" width="4.125" style="5" customWidth="1"/>
    <col min="4125" max="4125" width="2.625" style="5" customWidth="1"/>
    <col min="4126" max="4126" width="4.125" style="5" customWidth="1"/>
    <col min="4127" max="4127" width="2.625" style="5" customWidth="1"/>
    <col min="4128" max="4128" width="4.125" style="5" customWidth="1"/>
    <col min="4129" max="4129" width="5.625" style="5" customWidth="1"/>
    <col min="4130" max="4130" width="4.125" style="5" customWidth="1"/>
    <col min="4131" max="4131" width="2.625" style="5" customWidth="1"/>
    <col min="4132" max="4132" width="4.125" style="5" customWidth="1"/>
    <col min="4133" max="4133" width="5.625" style="5" customWidth="1"/>
    <col min="4134" max="4134" width="2.625" style="5" customWidth="1"/>
    <col min="4135" max="4135" width="11.125" style="5" customWidth="1"/>
    <col min="4136" max="4136" width="5.125" style="5" customWidth="1"/>
    <col min="4137" max="4137" width="27.625" style="5" customWidth="1"/>
    <col min="4138" max="4138" width="3.625" style="5" bestFit="1" customWidth="1"/>
    <col min="4139" max="4139" width="25.25" style="5" customWidth="1"/>
    <col min="4140" max="4140" width="5.5" style="5" customWidth="1"/>
    <col min="4141" max="4141" width="27.625" style="5" customWidth="1"/>
    <col min="4142" max="4364" width="8.875" style="5"/>
    <col min="4365" max="4365" width="5.125" style="5" customWidth="1"/>
    <col min="4366" max="4366" width="25.625" style="5" customWidth="1"/>
    <col min="4367" max="4367" width="3.625" style="5" customWidth="1"/>
    <col min="4368" max="4368" width="2.625" style="5" customWidth="1"/>
    <col min="4369" max="4370" width="3.625" style="5" customWidth="1"/>
    <col min="4371" max="4371" width="2.625" style="5" customWidth="1"/>
    <col min="4372" max="4373" width="3.625" style="5" customWidth="1"/>
    <col min="4374" max="4374" width="2.625" style="5" customWidth="1"/>
    <col min="4375" max="4376" width="3.625" style="5" customWidth="1"/>
    <col min="4377" max="4377" width="2.625" style="5" customWidth="1"/>
    <col min="4378" max="4378" width="3.625" style="5" customWidth="1"/>
    <col min="4379" max="4379" width="0.625" style="5" customWidth="1"/>
    <col min="4380" max="4380" width="4.125" style="5" customWidth="1"/>
    <col min="4381" max="4381" width="2.625" style="5" customWidth="1"/>
    <col min="4382" max="4382" width="4.125" style="5" customWidth="1"/>
    <col min="4383" max="4383" width="2.625" style="5" customWidth="1"/>
    <col min="4384" max="4384" width="4.125" style="5" customWidth="1"/>
    <col min="4385" max="4385" width="5.625" style="5" customWidth="1"/>
    <col min="4386" max="4386" width="4.125" style="5" customWidth="1"/>
    <col min="4387" max="4387" width="2.625" style="5" customWidth="1"/>
    <col min="4388" max="4388" width="4.125" style="5" customWidth="1"/>
    <col min="4389" max="4389" width="5.625" style="5" customWidth="1"/>
    <col min="4390" max="4390" width="2.625" style="5" customWidth="1"/>
    <col min="4391" max="4391" width="11.125" style="5" customWidth="1"/>
    <col min="4392" max="4392" width="5.125" style="5" customWidth="1"/>
    <col min="4393" max="4393" width="27.625" style="5" customWidth="1"/>
    <col min="4394" max="4394" width="3.625" style="5" bestFit="1" customWidth="1"/>
    <col min="4395" max="4395" width="25.25" style="5" customWidth="1"/>
    <col min="4396" max="4396" width="5.5" style="5" customWidth="1"/>
    <col min="4397" max="4397" width="27.625" style="5" customWidth="1"/>
    <col min="4398" max="4620" width="8.875" style="5"/>
    <col min="4621" max="4621" width="5.125" style="5" customWidth="1"/>
    <col min="4622" max="4622" width="25.625" style="5" customWidth="1"/>
    <col min="4623" max="4623" width="3.625" style="5" customWidth="1"/>
    <col min="4624" max="4624" width="2.625" style="5" customWidth="1"/>
    <col min="4625" max="4626" width="3.625" style="5" customWidth="1"/>
    <col min="4627" max="4627" width="2.625" style="5" customWidth="1"/>
    <col min="4628" max="4629" width="3.625" style="5" customWidth="1"/>
    <col min="4630" max="4630" width="2.625" style="5" customWidth="1"/>
    <col min="4631" max="4632" width="3.625" style="5" customWidth="1"/>
    <col min="4633" max="4633" width="2.625" style="5" customWidth="1"/>
    <col min="4634" max="4634" width="3.625" style="5" customWidth="1"/>
    <col min="4635" max="4635" width="0.625" style="5" customWidth="1"/>
    <col min="4636" max="4636" width="4.125" style="5" customWidth="1"/>
    <col min="4637" max="4637" width="2.625" style="5" customWidth="1"/>
    <col min="4638" max="4638" width="4.125" style="5" customWidth="1"/>
    <col min="4639" max="4639" width="2.625" style="5" customWidth="1"/>
    <col min="4640" max="4640" width="4.125" style="5" customWidth="1"/>
    <col min="4641" max="4641" width="5.625" style="5" customWidth="1"/>
    <col min="4642" max="4642" width="4.125" style="5" customWidth="1"/>
    <col min="4643" max="4643" width="2.625" style="5" customWidth="1"/>
    <col min="4644" max="4644" width="4.125" style="5" customWidth="1"/>
    <col min="4645" max="4645" width="5.625" style="5" customWidth="1"/>
    <col min="4646" max="4646" width="2.625" style="5" customWidth="1"/>
    <col min="4647" max="4647" width="11.125" style="5" customWidth="1"/>
    <col min="4648" max="4648" width="5.125" style="5" customWidth="1"/>
    <col min="4649" max="4649" width="27.625" style="5" customWidth="1"/>
    <col min="4650" max="4650" width="3.625" style="5" bestFit="1" customWidth="1"/>
    <col min="4651" max="4651" width="25.25" style="5" customWidth="1"/>
    <col min="4652" max="4652" width="5.5" style="5" customWidth="1"/>
    <col min="4653" max="4653" width="27.625" style="5" customWidth="1"/>
    <col min="4654" max="4876" width="8.875" style="5"/>
    <col min="4877" max="4877" width="5.125" style="5" customWidth="1"/>
    <col min="4878" max="4878" width="25.625" style="5" customWidth="1"/>
    <col min="4879" max="4879" width="3.625" style="5" customWidth="1"/>
    <col min="4880" max="4880" width="2.625" style="5" customWidth="1"/>
    <col min="4881" max="4882" width="3.625" style="5" customWidth="1"/>
    <col min="4883" max="4883" width="2.625" style="5" customWidth="1"/>
    <col min="4884" max="4885" width="3.625" style="5" customWidth="1"/>
    <col min="4886" max="4886" width="2.625" style="5" customWidth="1"/>
    <col min="4887" max="4888" width="3.625" style="5" customWidth="1"/>
    <col min="4889" max="4889" width="2.625" style="5" customWidth="1"/>
    <col min="4890" max="4890" width="3.625" style="5" customWidth="1"/>
    <col min="4891" max="4891" width="0.625" style="5" customWidth="1"/>
    <col min="4892" max="4892" width="4.125" style="5" customWidth="1"/>
    <col min="4893" max="4893" width="2.625" style="5" customWidth="1"/>
    <col min="4894" max="4894" width="4.125" style="5" customWidth="1"/>
    <col min="4895" max="4895" width="2.625" style="5" customWidth="1"/>
    <col min="4896" max="4896" width="4.125" style="5" customWidth="1"/>
    <col min="4897" max="4897" width="5.625" style="5" customWidth="1"/>
    <col min="4898" max="4898" width="4.125" style="5" customWidth="1"/>
    <col min="4899" max="4899" width="2.625" style="5" customWidth="1"/>
    <col min="4900" max="4900" width="4.125" style="5" customWidth="1"/>
    <col min="4901" max="4901" width="5.625" style="5" customWidth="1"/>
    <col min="4902" max="4902" width="2.625" style="5" customWidth="1"/>
    <col min="4903" max="4903" width="11.125" style="5" customWidth="1"/>
    <col min="4904" max="4904" width="5.125" style="5" customWidth="1"/>
    <col min="4905" max="4905" width="27.625" style="5" customWidth="1"/>
    <col min="4906" max="4906" width="3.625" style="5" bestFit="1" customWidth="1"/>
    <col min="4907" max="4907" width="25.25" style="5" customWidth="1"/>
    <col min="4908" max="4908" width="5.5" style="5" customWidth="1"/>
    <col min="4909" max="4909" width="27.625" style="5" customWidth="1"/>
    <col min="4910" max="5132" width="8.875" style="5"/>
    <col min="5133" max="5133" width="5.125" style="5" customWidth="1"/>
    <col min="5134" max="5134" width="25.625" style="5" customWidth="1"/>
    <col min="5135" max="5135" width="3.625" style="5" customWidth="1"/>
    <col min="5136" max="5136" width="2.625" style="5" customWidth="1"/>
    <col min="5137" max="5138" width="3.625" style="5" customWidth="1"/>
    <col min="5139" max="5139" width="2.625" style="5" customWidth="1"/>
    <col min="5140" max="5141" width="3.625" style="5" customWidth="1"/>
    <col min="5142" max="5142" width="2.625" style="5" customWidth="1"/>
    <col min="5143" max="5144" width="3.625" style="5" customWidth="1"/>
    <col min="5145" max="5145" width="2.625" style="5" customWidth="1"/>
    <col min="5146" max="5146" width="3.625" style="5" customWidth="1"/>
    <col min="5147" max="5147" width="0.625" style="5" customWidth="1"/>
    <col min="5148" max="5148" width="4.125" style="5" customWidth="1"/>
    <col min="5149" max="5149" width="2.625" style="5" customWidth="1"/>
    <col min="5150" max="5150" width="4.125" style="5" customWidth="1"/>
    <col min="5151" max="5151" width="2.625" style="5" customWidth="1"/>
    <col min="5152" max="5152" width="4.125" style="5" customWidth="1"/>
    <col min="5153" max="5153" width="5.625" style="5" customWidth="1"/>
    <col min="5154" max="5154" width="4.125" style="5" customWidth="1"/>
    <col min="5155" max="5155" width="2.625" style="5" customWidth="1"/>
    <col min="5156" max="5156" width="4.125" style="5" customWidth="1"/>
    <col min="5157" max="5157" width="5.625" style="5" customWidth="1"/>
    <col min="5158" max="5158" width="2.625" style="5" customWidth="1"/>
    <col min="5159" max="5159" width="11.125" style="5" customWidth="1"/>
    <col min="5160" max="5160" width="5.125" style="5" customWidth="1"/>
    <col min="5161" max="5161" width="27.625" style="5" customWidth="1"/>
    <col min="5162" max="5162" width="3.625" style="5" bestFit="1" customWidth="1"/>
    <col min="5163" max="5163" width="25.25" style="5" customWidth="1"/>
    <col min="5164" max="5164" width="5.5" style="5" customWidth="1"/>
    <col min="5165" max="5165" width="27.625" style="5" customWidth="1"/>
    <col min="5166" max="5388" width="8.875" style="5"/>
    <col min="5389" max="5389" width="5.125" style="5" customWidth="1"/>
    <col min="5390" max="5390" width="25.625" style="5" customWidth="1"/>
    <col min="5391" max="5391" width="3.625" style="5" customWidth="1"/>
    <col min="5392" max="5392" width="2.625" style="5" customWidth="1"/>
    <col min="5393" max="5394" width="3.625" style="5" customWidth="1"/>
    <col min="5395" max="5395" width="2.625" style="5" customWidth="1"/>
    <col min="5396" max="5397" width="3.625" style="5" customWidth="1"/>
    <col min="5398" max="5398" width="2.625" style="5" customWidth="1"/>
    <col min="5399" max="5400" width="3.625" style="5" customWidth="1"/>
    <col min="5401" max="5401" width="2.625" style="5" customWidth="1"/>
    <col min="5402" max="5402" width="3.625" style="5" customWidth="1"/>
    <col min="5403" max="5403" width="0.625" style="5" customWidth="1"/>
    <col min="5404" max="5404" width="4.125" style="5" customWidth="1"/>
    <col min="5405" max="5405" width="2.625" style="5" customWidth="1"/>
    <col min="5406" max="5406" width="4.125" style="5" customWidth="1"/>
    <col min="5407" max="5407" width="2.625" style="5" customWidth="1"/>
    <col min="5408" max="5408" width="4.125" style="5" customWidth="1"/>
    <col min="5409" max="5409" width="5.625" style="5" customWidth="1"/>
    <col min="5410" max="5410" width="4.125" style="5" customWidth="1"/>
    <col min="5411" max="5411" width="2.625" style="5" customWidth="1"/>
    <col min="5412" max="5412" width="4.125" style="5" customWidth="1"/>
    <col min="5413" max="5413" width="5.625" style="5" customWidth="1"/>
    <col min="5414" max="5414" width="2.625" style="5" customWidth="1"/>
    <col min="5415" max="5415" width="11.125" style="5" customWidth="1"/>
    <col min="5416" max="5416" width="5.125" style="5" customWidth="1"/>
    <col min="5417" max="5417" width="27.625" style="5" customWidth="1"/>
    <col min="5418" max="5418" width="3.625" style="5" bestFit="1" customWidth="1"/>
    <col min="5419" max="5419" width="25.25" style="5" customWidth="1"/>
    <col min="5420" max="5420" width="5.5" style="5" customWidth="1"/>
    <col min="5421" max="5421" width="27.625" style="5" customWidth="1"/>
    <col min="5422" max="5644" width="8.875" style="5"/>
    <col min="5645" max="5645" width="5.125" style="5" customWidth="1"/>
    <col min="5646" max="5646" width="25.625" style="5" customWidth="1"/>
    <col min="5647" max="5647" width="3.625" style="5" customWidth="1"/>
    <col min="5648" max="5648" width="2.625" style="5" customWidth="1"/>
    <col min="5649" max="5650" width="3.625" style="5" customWidth="1"/>
    <col min="5651" max="5651" width="2.625" style="5" customWidth="1"/>
    <col min="5652" max="5653" width="3.625" style="5" customWidth="1"/>
    <col min="5654" max="5654" width="2.625" style="5" customWidth="1"/>
    <col min="5655" max="5656" width="3.625" style="5" customWidth="1"/>
    <col min="5657" max="5657" width="2.625" style="5" customWidth="1"/>
    <col min="5658" max="5658" width="3.625" style="5" customWidth="1"/>
    <col min="5659" max="5659" width="0.625" style="5" customWidth="1"/>
    <col min="5660" max="5660" width="4.125" style="5" customWidth="1"/>
    <col min="5661" max="5661" width="2.625" style="5" customWidth="1"/>
    <col min="5662" max="5662" width="4.125" style="5" customWidth="1"/>
    <col min="5663" max="5663" width="2.625" style="5" customWidth="1"/>
    <col min="5664" max="5664" width="4.125" style="5" customWidth="1"/>
    <col min="5665" max="5665" width="5.625" style="5" customWidth="1"/>
    <col min="5666" max="5666" width="4.125" style="5" customWidth="1"/>
    <col min="5667" max="5667" width="2.625" style="5" customWidth="1"/>
    <col min="5668" max="5668" width="4.125" style="5" customWidth="1"/>
    <col min="5669" max="5669" width="5.625" style="5" customWidth="1"/>
    <col min="5670" max="5670" width="2.625" style="5" customWidth="1"/>
    <col min="5671" max="5671" width="11.125" style="5" customWidth="1"/>
    <col min="5672" max="5672" width="5.125" style="5" customWidth="1"/>
    <col min="5673" max="5673" width="27.625" style="5" customWidth="1"/>
    <col min="5674" max="5674" width="3.625" style="5" bestFit="1" customWidth="1"/>
    <col min="5675" max="5675" width="25.25" style="5" customWidth="1"/>
    <col min="5676" max="5676" width="5.5" style="5" customWidth="1"/>
    <col min="5677" max="5677" width="27.625" style="5" customWidth="1"/>
    <col min="5678" max="5900" width="8.875" style="5"/>
    <col min="5901" max="5901" width="5.125" style="5" customWidth="1"/>
    <col min="5902" max="5902" width="25.625" style="5" customWidth="1"/>
    <col min="5903" max="5903" width="3.625" style="5" customWidth="1"/>
    <col min="5904" max="5904" width="2.625" style="5" customWidth="1"/>
    <col min="5905" max="5906" width="3.625" style="5" customWidth="1"/>
    <col min="5907" max="5907" width="2.625" style="5" customWidth="1"/>
    <col min="5908" max="5909" width="3.625" style="5" customWidth="1"/>
    <col min="5910" max="5910" width="2.625" style="5" customWidth="1"/>
    <col min="5911" max="5912" width="3.625" style="5" customWidth="1"/>
    <col min="5913" max="5913" width="2.625" style="5" customWidth="1"/>
    <col min="5914" max="5914" width="3.625" style="5" customWidth="1"/>
    <col min="5915" max="5915" width="0.625" style="5" customWidth="1"/>
    <col min="5916" max="5916" width="4.125" style="5" customWidth="1"/>
    <col min="5917" max="5917" width="2.625" style="5" customWidth="1"/>
    <col min="5918" max="5918" width="4.125" style="5" customWidth="1"/>
    <col min="5919" max="5919" width="2.625" style="5" customWidth="1"/>
    <col min="5920" max="5920" width="4.125" style="5" customWidth="1"/>
    <col min="5921" max="5921" width="5.625" style="5" customWidth="1"/>
    <col min="5922" max="5922" width="4.125" style="5" customWidth="1"/>
    <col min="5923" max="5923" width="2.625" style="5" customWidth="1"/>
    <col min="5924" max="5924" width="4.125" style="5" customWidth="1"/>
    <col min="5925" max="5925" width="5.625" style="5" customWidth="1"/>
    <col min="5926" max="5926" width="2.625" style="5" customWidth="1"/>
    <col min="5927" max="5927" width="11.125" style="5" customWidth="1"/>
    <col min="5928" max="5928" width="5.125" style="5" customWidth="1"/>
    <col min="5929" max="5929" width="27.625" style="5" customWidth="1"/>
    <col min="5930" max="5930" width="3.625" style="5" bestFit="1" customWidth="1"/>
    <col min="5931" max="5931" width="25.25" style="5" customWidth="1"/>
    <col min="5932" max="5932" width="5.5" style="5" customWidth="1"/>
    <col min="5933" max="5933" width="27.625" style="5" customWidth="1"/>
    <col min="5934" max="6156" width="8.875" style="5"/>
    <col min="6157" max="6157" width="5.125" style="5" customWidth="1"/>
    <col min="6158" max="6158" width="25.625" style="5" customWidth="1"/>
    <col min="6159" max="6159" width="3.625" style="5" customWidth="1"/>
    <col min="6160" max="6160" width="2.625" style="5" customWidth="1"/>
    <col min="6161" max="6162" width="3.625" style="5" customWidth="1"/>
    <col min="6163" max="6163" width="2.625" style="5" customWidth="1"/>
    <col min="6164" max="6165" width="3.625" style="5" customWidth="1"/>
    <col min="6166" max="6166" width="2.625" style="5" customWidth="1"/>
    <col min="6167" max="6168" width="3.625" style="5" customWidth="1"/>
    <col min="6169" max="6169" width="2.625" style="5" customWidth="1"/>
    <col min="6170" max="6170" width="3.625" style="5" customWidth="1"/>
    <col min="6171" max="6171" width="0.625" style="5" customWidth="1"/>
    <col min="6172" max="6172" width="4.125" style="5" customWidth="1"/>
    <col min="6173" max="6173" width="2.625" style="5" customWidth="1"/>
    <col min="6174" max="6174" width="4.125" style="5" customWidth="1"/>
    <col min="6175" max="6175" width="2.625" style="5" customWidth="1"/>
    <col min="6176" max="6176" width="4.125" style="5" customWidth="1"/>
    <col min="6177" max="6177" width="5.625" style="5" customWidth="1"/>
    <col min="6178" max="6178" width="4.125" style="5" customWidth="1"/>
    <col min="6179" max="6179" width="2.625" style="5" customWidth="1"/>
    <col min="6180" max="6180" width="4.125" style="5" customWidth="1"/>
    <col min="6181" max="6181" width="5.625" style="5" customWidth="1"/>
    <col min="6182" max="6182" width="2.625" style="5" customWidth="1"/>
    <col min="6183" max="6183" width="11.125" style="5" customWidth="1"/>
    <col min="6184" max="6184" width="5.125" style="5" customWidth="1"/>
    <col min="6185" max="6185" width="27.625" style="5" customWidth="1"/>
    <col min="6186" max="6186" width="3.625" style="5" bestFit="1" customWidth="1"/>
    <col min="6187" max="6187" width="25.25" style="5" customWidth="1"/>
    <col min="6188" max="6188" width="5.5" style="5" customWidth="1"/>
    <col min="6189" max="6189" width="27.625" style="5" customWidth="1"/>
    <col min="6190" max="6412" width="8.875" style="5"/>
    <col min="6413" max="6413" width="5.125" style="5" customWidth="1"/>
    <col min="6414" max="6414" width="25.625" style="5" customWidth="1"/>
    <col min="6415" max="6415" width="3.625" style="5" customWidth="1"/>
    <col min="6416" max="6416" width="2.625" style="5" customWidth="1"/>
    <col min="6417" max="6418" width="3.625" style="5" customWidth="1"/>
    <col min="6419" max="6419" width="2.625" style="5" customWidth="1"/>
    <col min="6420" max="6421" width="3.625" style="5" customWidth="1"/>
    <col min="6422" max="6422" width="2.625" style="5" customWidth="1"/>
    <col min="6423" max="6424" width="3.625" style="5" customWidth="1"/>
    <col min="6425" max="6425" width="2.625" style="5" customWidth="1"/>
    <col min="6426" max="6426" width="3.625" style="5" customWidth="1"/>
    <col min="6427" max="6427" width="0.625" style="5" customWidth="1"/>
    <col min="6428" max="6428" width="4.125" style="5" customWidth="1"/>
    <col min="6429" max="6429" width="2.625" style="5" customWidth="1"/>
    <col min="6430" max="6430" width="4.125" style="5" customWidth="1"/>
    <col min="6431" max="6431" width="2.625" style="5" customWidth="1"/>
    <col min="6432" max="6432" width="4.125" style="5" customWidth="1"/>
    <col min="6433" max="6433" width="5.625" style="5" customWidth="1"/>
    <col min="6434" max="6434" width="4.125" style="5" customWidth="1"/>
    <col min="6435" max="6435" width="2.625" style="5" customWidth="1"/>
    <col min="6436" max="6436" width="4.125" style="5" customWidth="1"/>
    <col min="6437" max="6437" width="5.625" style="5" customWidth="1"/>
    <col min="6438" max="6438" width="2.625" style="5" customWidth="1"/>
    <col min="6439" max="6439" width="11.125" style="5" customWidth="1"/>
    <col min="6440" max="6440" width="5.125" style="5" customWidth="1"/>
    <col min="6441" max="6441" width="27.625" style="5" customWidth="1"/>
    <col min="6442" max="6442" width="3.625" style="5" bestFit="1" customWidth="1"/>
    <col min="6443" max="6443" width="25.25" style="5" customWidth="1"/>
    <col min="6444" max="6444" width="5.5" style="5" customWidth="1"/>
    <col min="6445" max="6445" width="27.625" style="5" customWidth="1"/>
    <col min="6446" max="6668" width="8.875" style="5"/>
    <col min="6669" max="6669" width="5.125" style="5" customWidth="1"/>
    <col min="6670" max="6670" width="25.625" style="5" customWidth="1"/>
    <col min="6671" max="6671" width="3.625" style="5" customWidth="1"/>
    <col min="6672" max="6672" width="2.625" style="5" customWidth="1"/>
    <col min="6673" max="6674" width="3.625" style="5" customWidth="1"/>
    <col min="6675" max="6675" width="2.625" style="5" customWidth="1"/>
    <col min="6676" max="6677" width="3.625" style="5" customWidth="1"/>
    <col min="6678" max="6678" width="2.625" style="5" customWidth="1"/>
    <col min="6679" max="6680" width="3.625" style="5" customWidth="1"/>
    <col min="6681" max="6681" width="2.625" style="5" customWidth="1"/>
    <col min="6682" max="6682" width="3.625" style="5" customWidth="1"/>
    <col min="6683" max="6683" width="0.625" style="5" customWidth="1"/>
    <col min="6684" max="6684" width="4.125" style="5" customWidth="1"/>
    <col min="6685" max="6685" width="2.625" style="5" customWidth="1"/>
    <col min="6686" max="6686" width="4.125" style="5" customWidth="1"/>
    <col min="6687" max="6687" width="2.625" style="5" customWidth="1"/>
    <col min="6688" max="6688" width="4.125" style="5" customWidth="1"/>
    <col min="6689" max="6689" width="5.625" style="5" customWidth="1"/>
    <col min="6690" max="6690" width="4.125" style="5" customWidth="1"/>
    <col min="6691" max="6691" width="2.625" style="5" customWidth="1"/>
    <col min="6692" max="6692" width="4.125" style="5" customWidth="1"/>
    <col min="6693" max="6693" width="5.625" style="5" customWidth="1"/>
    <col min="6694" max="6694" width="2.625" style="5" customWidth="1"/>
    <col min="6695" max="6695" width="11.125" style="5" customWidth="1"/>
    <col min="6696" max="6696" width="5.125" style="5" customWidth="1"/>
    <col min="6697" max="6697" width="27.625" style="5" customWidth="1"/>
    <col min="6698" max="6698" width="3.625" style="5" bestFit="1" customWidth="1"/>
    <col min="6699" max="6699" width="25.25" style="5" customWidth="1"/>
    <col min="6700" max="6700" width="5.5" style="5" customWidth="1"/>
    <col min="6701" max="6701" width="27.625" style="5" customWidth="1"/>
    <col min="6702" max="6924" width="8.875" style="5"/>
    <col min="6925" max="6925" width="5.125" style="5" customWidth="1"/>
    <col min="6926" max="6926" width="25.625" style="5" customWidth="1"/>
    <col min="6927" max="6927" width="3.625" style="5" customWidth="1"/>
    <col min="6928" max="6928" width="2.625" style="5" customWidth="1"/>
    <col min="6929" max="6930" width="3.625" style="5" customWidth="1"/>
    <col min="6931" max="6931" width="2.625" style="5" customWidth="1"/>
    <col min="6932" max="6933" width="3.625" style="5" customWidth="1"/>
    <col min="6934" max="6934" width="2.625" style="5" customWidth="1"/>
    <col min="6935" max="6936" width="3.625" style="5" customWidth="1"/>
    <col min="6937" max="6937" width="2.625" style="5" customWidth="1"/>
    <col min="6938" max="6938" width="3.625" style="5" customWidth="1"/>
    <col min="6939" max="6939" width="0.625" style="5" customWidth="1"/>
    <col min="6940" max="6940" width="4.125" style="5" customWidth="1"/>
    <col min="6941" max="6941" width="2.625" style="5" customWidth="1"/>
    <col min="6942" max="6942" width="4.125" style="5" customWidth="1"/>
    <col min="6943" max="6943" width="2.625" style="5" customWidth="1"/>
    <col min="6944" max="6944" width="4.125" style="5" customWidth="1"/>
    <col min="6945" max="6945" width="5.625" style="5" customWidth="1"/>
    <col min="6946" max="6946" width="4.125" style="5" customWidth="1"/>
    <col min="6947" max="6947" width="2.625" style="5" customWidth="1"/>
    <col min="6948" max="6948" width="4.125" style="5" customWidth="1"/>
    <col min="6949" max="6949" width="5.625" style="5" customWidth="1"/>
    <col min="6950" max="6950" width="2.625" style="5" customWidth="1"/>
    <col min="6951" max="6951" width="11.125" style="5" customWidth="1"/>
    <col min="6952" max="6952" width="5.125" style="5" customWidth="1"/>
    <col min="6953" max="6953" width="27.625" style="5" customWidth="1"/>
    <col min="6954" max="6954" width="3.625" style="5" bestFit="1" customWidth="1"/>
    <col min="6955" max="6955" width="25.25" style="5" customWidth="1"/>
    <col min="6956" max="6956" width="5.5" style="5" customWidth="1"/>
    <col min="6957" max="6957" width="27.625" style="5" customWidth="1"/>
    <col min="6958" max="7180" width="8.875" style="5"/>
    <col min="7181" max="7181" width="5.125" style="5" customWidth="1"/>
    <col min="7182" max="7182" width="25.625" style="5" customWidth="1"/>
    <col min="7183" max="7183" width="3.625" style="5" customWidth="1"/>
    <col min="7184" max="7184" width="2.625" style="5" customWidth="1"/>
    <col min="7185" max="7186" width="3.625" style="5" customWidth="1"/>
    <col min="7187" max="7187" width="2.625" style="5" customWidth="1"/>
    <col min="7188" max="7189" width="3.625" style="5" customWidth="1"/>
    <col min="7190" max="7190" width="2.625" style="5" customWidth="1"/>
    <col min="7191" max="7192" width="3.625" style="5" customWidth="1"/>
    <col min="7193" max="7193" width="2.625" style="5" customWidth="1"/>
    <col min="7194" max="7194" width="3.625" style="5" customWidth="1"/>
    <col min="7195" max="7195" width="0.625" style="5" customWidth="1"/>
    <col min="7196" max="7196" width="4.125" style="5" customWidth="1"/>
    <col min="7197" max="7197" width="2.625" style="5" customWidth="1"/>
    <col min="7198" max="7198" width="4.125" style="5" customWidth="1"/>
    <col min="7199" max="7199" width="2.625" style="5" customWidth="1"/>
    <col min="7200" max="7200" width="4.125" style="5" customWidth="1"/>
    <col min="7201" max="7201" width="5.625" style="5" customWidth="1"/>
    <col min="7202" max="7202" width="4.125" style="5" customWidth="1"/>
    <col min="7203" max="7203" width="2.625" style="5" customWidth="1"/>
    <col min="7204" max="7204" width="4.125" style="5" customWidth="1"/>
    <col min="7205" max="7205" width="5.625" style="5" customWidth="1"/>
    <col min="7206" max="7206" width="2.625" style="5" customWidth="1"/>
    <col min="7207" max="7207" width="11.125" style="5" customWidth="1"/>
    <col min="7208" max="7208" width="5.125" style="5" customWidth="1"/>
    <col min="7209" max="7209" width="27.625" style="5" customWidth="1"/>
    <col min="7210" max="7210" width="3.625" style="5" bestFit="1" customWidth="1"/>
    <col min="7211" max="7211" width="25.25" style="5" customWidth="1"/>
    <col min="7212" max="7212" width="5.5" style="5" customWidth="1"/>
    <col min="7213" max="7213" width="27.625" style="5" customWidth="1"/>
    <col min="7214" max="7436" width="8.875" style="5"/>
    <col min="7437" max="7437" width="5.125" style="5" customWidth="1"/>
    <col min="7438" max="7438" width="25.625" style="5" customWidth="1"/>
    <col min="7439" max="7439" width="3.625" style="5" customWidth="1"/>
    <col min="7440" max="7440" width="2.625" style="5" customWidth="1"/>
    <col min="7441" max="7442" width="3.625" style="5" customWidth="1"/>
    <col min="7443" max="7443" width="2.625" style="5" customWidth="1"/>
    <col min="7444" max="7445" width="3.625" style="5" customWidth="1"/>
    <col min="7446" max="7446" width="2.625" style="5" customWidth="1"/>
    <col min="7447" max="7448" width="3.625" style="5" customWidth="1"/>
    <col min="7449" max="7449" width="2.625" style="5" customWidth="1"/>
    <col min="7450" max="7450" width="3.625" style="5" customWidth="1"/>
    <col min="7451" max="7451" width="0.625" style="5" customWidth="1"/>
    <col min="7452" max="7452" width="4.125" style="5" customWidth="1"/>
    <col min="7453" max="7453" width="2.625" style="5" customWidth="1"/>
    <col min="7454" max="7454" width="4.125" style="5" customWidth="1"/>
    <col min="7455" max="7455" width="2.625" style="5" customWidth="1"/>
    <col min="7456" max="7456" width="4.125" style="5" customWidth="1"/>
    <col min="7457" max="7457" width="5.625" style="5" customWidth="1"/>
    <col min="7458" max="7458" width="4.125" style="5" customWidth="1"/>
    <col min="7459" max="7459" width="2.625" style="5" customWidth="1"/>
    <col min="7460" max="7460" width="4.125" style="5" customWidth="1"/>
    <col min="7461" max="7461" width="5.625" style="5" customWidth="1"/>
    <col min="7462" max="7462" width="2.625" style="5" customWidth="1"/>
    <col min="7463" max="7463" width="11.125" style="5" customWidth="1"/>
    <col min="7464" max="7464" width="5.125" style="5" customWidth="1"/>
    <col min="7465" max="7465" width="27.625" style="5" customWidth="1"/>
    <col min="7466" max="7466" width="3.625" style="5" bestFit="1" customWidth="1"/>
    <col min="7467" max="7467" width="25.25" style="5" customWidth="1"/>
    <col min="7468" max="7468" width="5.5" style="5" customWidth="1"/>
    <col min="7469" max="7469" width="27.625" style="5" customWidth="1"/>
    <col min="7470" max="7692" width="8.875" style="5"/>
    <col min="7693" max="7693" width="5.125" style="5" customWidth="1"/>
    <col min="7694" max="7694" width="25.625" style="5" customWidth="1"/>
    <col min="7695" max="7695" width="3.625" style="5" customWidth="1"/>
    <col min="7696" max="7696" width="2.625" style="5" customWidth="1"/>
    <col min="7697" max="7698" width="3.625" style="5" customWidth="1"/>
    <col min="7699" max="7699" width="2.625" style="5" customWidth="1"/>
    <col min="7700" max="7701" width="3.625" style="5" customWidth="1"/>
    <col min="7702" max="7702" width="2.625" style="5" customWidth="1"/>
    <col min="7703" max="7704" width="3.625" style="5" customWidth="1"/>
    <col min="7705" max="7705" width="2.625" style="5" customWidth="1"/>
    <col min="7706" max="7706" width="3.625" style="5" customWidth="1"/>
    <col min="7707" max="7707" width="0.625" style="5" customWidth="1"/>
    <col min="7708" max="7708" width="4.125" style="5" customWidth="1"/>
    <col min="7709" max="7709" width="2.625" style="5" customWidth="1"/>
    <col min="7710" max="7710" width="4.125" style="5" customWidth="1"/>
    <col min="7711" max="7711" width="2.625" style="5" customWidth="1"/>
    <col min="7712" max="7712" width="4.125" style="5" customWidth="1"/>
    <col min="7713" max="7713" width="5.625" style="5" customWidth="1"/>
    <col min="7714" max="7714" width="4.125" style="5" customWidth="1"/>
    <col min="7715" max="7715" width="2.625" style="5" customWidth="1"/>
    <col min="7716" max="7716" width="4.125" style="5" customWidth="1"/>
    <col min="7717" max="7717" width="5.625" style="5" customWidth="1"/>
    <col min="7718" max="7718" width="2.625" style="5" customWidth="1"/>
    <col min="7719" max="7719" width="11.125" style="5" customWidth="1"/>
    <col min="7720" max="7720" width="5.125" style="5" customWidth="1"/>
    <col min="7721" max="7721" width="27.625" style="5" customWidth="1"/>
    <col min="7722" max="7722" width="3.625" style="5" bestFit="1" customWidth="1"/>
    <col min="7723" max="7723" width="25.25" style="5" customWidth="1"/>
    <col min="7724" max="7724" width="5.5" style="5" customWidth="1"/>
    <col min="7725" max="7725" width="27.625" style="5" customWidth="1"/>
    <col min="7726" max="7948" width="8.875" style="5"/>
    <col min="7949" max="7949" width="5.125" style="5" customWidth="1"/>
    <col min="7950" max="7950" width="25.625" style="5" customWidth="1"/>
    <col min="7951" max="7951" width="3.625" style="5" customWidth="1"/>
    <col min="7952" max="7952" width="2.625" style="5" customWidth="1"/>
    <col min="7953" max="7954" width="3.625" style="5" customWidth="1"/>
    <col min="7955" max="7955" width="2.625" style="5" customWidth="1"/>
    <col min="7956" max="7957" width="3.625" style="5" customWidth="1"/>
    <col min="7958" max="7958" width="2.625" style="5" customWidth="1"/>
    <col min="7959" max="7960" width="3.625" style="5" customWidth="1"/>
    <col min="7961" max="7961" width="2.625" style="5" customWidth="1"/>
    <col min="7962" max="7962" width="3.625" style="5" customWidth="1"/>
    <col min="7963" max="7963" width="0.625" style="5" customWidth="1"/>
    <col min="7964" max="7964" width="4.125" style="5" customWidth="1"/>
    <col min="7965" max="7965" width="2.625" style="5" customWidth="1"/>
    <col min="7966" max="7966" width="4.125" style="5" customWidth="1"/>
    <col min="7967" max="7967" width="2.625" style="5" customWidth="1"/>
    <col min="7968" max="7968" width="4.125" style="5" customWidth="1"/>
    <col min="7969" max="7969" width="5.625" style="5" customWidth="1"/>
    <col min="7970" max="7970" width="4.125" style="5" customWidth="1"/>
    <col min="7971" max="7971" width="2.625" style="5" customWidth="1"/>
    <col min="7972" max="7972" width="4.125" style="5" customWidth="1"/>
    <col min="7973" max="7973" width="5.625" style="5" customWidth="1"/>
    <col min="7974" max="7974" width="2.625" style="5" customWidth="1"/>
    <col min="7975" max="7975" width="11.125" style="5" customWidth="1"/>
    <col min="7976" max="7976" width="5.125" style="5" customWidth="1"/>
    <col min="7977" max="7977" width="27.625" style="5" customWidth="1"/>
    <col min="7978" max="7978" width="3.625" style="5" bestFit="1" customWidth="1"/>
    <col min="7979" max="7979" width="25.25" style="5" customWidth="1"/>
    <col min="7980" max="7980" width="5.5" style="5" customWidth="1"/>
    <col min="7981" max="7981" width="27.625" style="5" customWidth="1"/>
    <col min="7982" max="8204" width="8.875" style="5"/>
    <col min="8205" max="8205" width="5.125" style="5" customWidth="1"/>
    <col min="8206" max="8206" width="25.625" style="5" customWidth="1"/>
    <col min="8207" max="8207" width="3.625" style="5" customWidth="1"/>
    <col min="8208" max="8208" width="2.625" style="5" customWidth="1"/>
    <col min="8209" max="8210" width="3.625" style="5" customWidth="1"/>
    <col min="8211" max="8211" width="2.625" style="5" customWidth="1"/>
    <col min="8212" max="8213" width="3.625" style="5" customWidth="1"/>
    <col min="8214" max="8214" width="2.625" style="5" customWidth="1"/>
    <col min="8215" max="8216" width="3.625" style="5" customWidth="1"/>
    <col min="8217" max="8217" width="2.625" style="5" customWidth="1"/>
    <col min="8218" max="8218" width="3.625" style="5" customWidth="1"/>
    <col min="8219" max="8219" width="0.625" style="5" customWidth="1"/>
    <col min="8220" max="8220" width="4.125" style="5" customWidth="1"/>
    <col min="8221" max="8221" width="2.625" style="5" customWidth="1"/>
    <col min="8222" max="8222" width="4.125" style="5" customWidth="1"/>
    <col min="8223" max="8223" width="2.625" style="5" customWidth="1"/>
    <col min="8224" max="8224" width="4.125" style="5" customWidth="1"/>
    <col min="8225" max="8225" width="5.625" style="5" customWidth="1"/>
    <col min="8226" max="8226" width="4.125" style="5" customWidth="1"/>
    <col min="8227" max="8227" width="2.625" style="5" customWidth="1"/>
    <col min="8228" max="8228" width="4.125" style="5" customWidth="1"/>
    <col min="8229" max="8229" width="5.625" style="5" customWidth="1"/>
    <col min="8230" max="8230" width="2.625" style="5" customWidth="1"/>
    <col min="8231" max="8231" width="11.125" style="5" customWidth="1"/>
    <col min="8232" max="8232" width="5.125" style="5" customWidth="1"/>
    <col min="8233" max="8233" width="27.625" style="5" customWidth="1"/>
    <col min="8234" max="8234" width="3.625" style="5" bestFit="1" customWidth="1"/>
    <col min="8235" max="8235" width="25.25" style="5" customWidth="1"/>
    <col min="8236" max="8236" width="5.5" style="5" customWidth="1"/>
    <col min="8237" max="8237" width="27.625" style="5" customWidth="1"/>
    <col min="8238" max="8460" width="8.875" style="5"/>
    <col min="8461" max="8461" width="5.125" style="5" customWidth="1"/>
    <col min="8462" max="8462" width="25.625" style="5" customWidth="1"/>
    <col min="8463" max="8463" width="3.625" style="5" customWidth="1"/>
    <col min="8464" max="8464" width="2.625" style="5" customWidth="1"/>
    <col min="8465" max="8466" width="3.625" style="5" customWidth="1"/>
    <col min="8467" max="8467" width="2.625" style="5" customWidth="1"/>
    <col min="8468" max="8469" width="3.625" style="5" customWidth="1"/>
    <col min="8470" max="8470" width="2.625" style="5" customWidth="1"/>
    <col min="8471" max="8472" width="3.625" style="5" customWidth="1"/>
    <col min="8473" max="8473" width="2.625" style="5" customWidth="1"/>
    <col min="8474" max="8474" width="3.625" style="5" customWidth="1"/>
    <col min="8475" max="8475" width="0.625" style="5" customWidth="1"/>
    <col min="8476" max="8476" width="4.125" style="5" customWidth="1"/>
    <col min="8477" max="8477" width="2.625" style="5" customWidth="1"/>
    <col min="8478" max="8478" width="4.125" style="5" customWidth="1"/>
    <col min="8479" max="8479" width="2.625" style="5" customWidth="1"/>
    <col min="8480" max="8480" width="4.125" style="5" customWidth="1"/>
    <col min="8481" max="8481" width="5.625" style="5" customWidth="1"/>
    <col min="8482" max="8482" width="4.125" style="5" customWidth="1"/>
    <col min="8483" max="8483" width="2.625" style="5" customWidth="1"/>
    <col min="8484" max="8484" width="4.125" style="5" customWidth="1"/>
    <col min="8485" max="8485" width="5.625" style="5" customWidth="1"/>
    <col min="8486" max="8486" width="2.625" style="5" customWidth="1"/>
    <col min="8487" max="8487" width="11.125" style="5" customWidth="1"/>
    <col min="8488" max="8488" width="5.125" style="5" customWidth="1"/>
    <col min="8489" max="8489" width="27.625" style="5" customWidth="1"/>
    <col min="8490" max="8490" width="3.625" style="5" bestFit="1" customWidth="1"/>
    <col min="8491" max="8491" width="25.25" style="5" customWidth="1"/>
    <col min="8492" max="8492" width="5.5" style="5" customWidth="1"/>
    <col min="8493" max="8493" width="27.625" style="5" customWidth="1"/>
    <col min="8494" max="8716" width="8.875" style="5"/>
    <col min="8717" max="8717" width="5.125" style="5" customWidth="1"/>
    <col min="8718" max="8718" width="25.625" style="5" customWidth="1"/>
    <col min="8719" max="8719" width="3.625" style="5" customWidth="1"/>
    <col min="8720" max="8720" width="2.625" style="5" customWidth="1"/>
    <col min="8721" max="8722" width="3.625" style="5" customWidth="1"/>
    <col min="8723" max="8723" width="2.625" style="5" customWidth="1"/>
    <col min="8724" max="8725" width="3.625" style="5" customWidth="1"/>
    <col min="8726" max="8726" width="2.625" style="5" customWidth="1"/>
    <col min="8727" max="8728" width="3.625" style="5" customWidth="1"/>
    <col min="8729" max="8729" width="2.625" style="5" customWidth="1"/>
    <col min="8730" max="8730" width="3.625" style="5" customWidth="1"/>
    <col min="8731" max="8731" width="0.625" style="5" customWidth="1"/>
    <col min="8732" max="8732" width="4.125" style="5" customWidth="1"/>
    <col min="8733" max="8733" width="2.625" style="5" customWidth="1"/>
    <col min="8734" max="8734" width="4.125" style="5" customWidth="1"/>
    <col min="8735" max="8735" width="2.625" style="5" customWidth="1"/>
    <col min="8736" max="8736" width="4.125" style="5" customWidth="1"/>
    <col min="8737" max="8737" width="5.625" style="5" customWidth="1"/>
    <col min="8738" max="8738" width="4.125" style="5" customWidth="1"/>
    <col min="8739" max="8739" width="2.625" style="5" customWidth="1"/>
    <col min="8740" max="8740" width="4.125" style="5" customWidth="1"/>
    <col min="8741" max="8741" width="5.625" style="5" customWidth="1"/>
    <col min="8742" max="8742" width="2.625" style="5" customWidth="1"/>
    <col min="8743" max="8743" width="11.125" style="5" customWidth="1"/>
    <col min="8744" max="8744" width="5.125" style="5" customWidth="1"/>
    <col min="8745" max="8745" width="27.625" style="5" customWidth="1"/>
    <col min="8746" max="8746" width="3.625" style="5" bestFit="1" customWidth="1"/>
    <col min="8747" max="8747" width="25.25" style="5" customWidth="1"/>
    <col min="8748" max="8748" width="5.5" style="5" customWidth="1"/>
    <col min="8749" max="8749" width="27.625" style="5" customWidth="1"/>
    <col min="8750" max="8972" width="8.875" style="5"/>
    <col min="8973" max="8973" width="5.125" style="5" customWidth="1"/>
    <col min="8974" max="8974" width="25.625" style="5" customWidth="1"/>
    <col min="8975" max="8975" width="3.625" style="5" customWidth="1"/>
    <col min="8976" max="8976" width="2.625" style="5" customWidth="1"/>
    <col min="8977" max="8978" width="3.625" style="5" customWidth="1"/>
    <col min="8979" max="8979" width="2.625" style="5" customWidth="1"/>
    <col min="8980" max="8981" width="3.625" style="5" customWidth="1"/>
    <col min="8982" max="8982" width="2.625" style="5" customWidth="1"/>
    <col min="8983" max="8984" width="3.625" style="5" customWidth="1"/>
    <col min="8985" max="8985" width="2.625" style="5" customWidth="1"/>
    <col min="8986" max="8986" width="3.625" style="5" customWidth="1"/>
    <col min="8987" max="8987" width="0.625" style="5" customWidth="1"/>
    <col min="8988" max="8988" width="4.125" style="5" customWidth="1"/>
    <col min="8989" max="8989" width="2.625" style="5" customWidth="1"/>
    <col min="8990" max="8990" width="4.125" style="5" customWidth="1"/>
    <col min="8991" max="8991" width="2.625" style="5" customWidth="1"/>
    <col min="8992" max="8992" width="4.125" style="5" customWidth="1"/>
    <col min="8993" max="8993" width="5.625" style="5" customWidth="1"/>
    <col min="8994" max="8994" width="4.125" style="5" customWidth="1"/>
    <col min="8995" max="8995" width="2.625" style="5" customWidth="1"/>
    <col min="8996" max="8996" width="4.125" style="5" customWidth="1"/>
    <col min="8997" max="8997" width="5.625" style="5" customWidth="1"/>
    <col min="8998" max="8998" width="2.625" style="5" customWidth="1"/>
    <col min="8999" max="8999" width="11.125" style="5" customWidth="1"/>
    <col min="9000" max="9000" width="5.125" style="5" customWidth="1"/>
    <col min="9001" max="9001" width="27.625" style="5" customWidth="1"/>
    <col min="9002" max="9002" width="3.625" style="5" bestFit="1" customWidth="1"/>
    <col min="9003" max="9003" width="25.25" style="5" customWidth="1"/>
    <col min="9004" max="9004" width="5.5" style="5" customWidth="1"/>
    <col min="9005" max="9005" width="27.625" style="5" customWidth="1"/>
    <col min="9006" max="9228" width="8.875" style="5"/>
    <col min="9229" max="9229" width="5.125" style="5" customWidth="1"/>
    <col min="9230" max="9230" width="25.625" style="5" customWidth="1"/>
    <col min="9231" max="9231" width="3.625" style="5" customWidth="1"/>
    <col min="9232" max="9232" width="2.625" style="5" customWidth="1"/>
    <col min="9233" max="9234" width="3.625" style="5" customWidth="1"/>
    <col min="9235" max="9235" width="2.625" style="5" customWidth="1"/>
    <col min="9236" max="9237" width="3.625" style="5" customWidth="1"/>
    <col min="9238" max="9238" width="2.625" style="5" customWidth="1"/>
    <col min="9239" max="9240" width="3.625" style="5" customWidth="1"/>
    <col min="9241" max="9241" width="2.625" style="5" customWidth="1"/>
    <col min="9242" max="9242" width="3.625" style="5" customWidth="1"/>
    <col min="9243" max="9243" width="0.625" style="5" customWidth="1"/>
    <col min="9244" max="9244" width="4.125" style="5" customWidth="1"/>
    <col min="9245" max="9245" width="2.625" style="5" customWidth="1"/>
    <col min="9246" max="9246" width="4.125" style="5" customWidth="1"/>
    <col min="9247" max="9247" width="2.625" style="5" customWidth="1"/>
    <col min="9248" max="9248" width="4.125" style="5" customWidth="1"/>
    <col min="9249" max="9249" width="5.625" style="5" customWidth="1"/>
    <col min="9250" max="9250" width="4.125" style="5" customWidth="1"/>
    <col min="9251" max="9251" width="2.625" style="5" customWidth="1"/>
    <col min="9252" max="9252" width="4.125" style="5" customWidth="1"/>
    <col min="9253" max="9253" width="5.625" style="5" customWidth="1"/>
    <col min="9254" max="9254" width="2.625" style="5" customWidth="1"/>
    <col min="9255" max="9255" width="11.125" style="5" customWidth="1"/>
    <col min="9256" max="9256" width="5.125" style="5" customWidth="1"/>
    <col min="9257" max="9257" width="27.625" style="5" customWidth="1"/>
    <col min="9258" max="9258" width="3.625" style="5" bestFit="1" customWidth="1"/>
    <col min="9259" max="9259" width="25.25" style="5" customWidth="1"/>
    <col min="9260" max="9260" width="5.5" style="5" customWidth="1"/>
    <col min="9261" max="9261" width="27.625" style="5" customWidth="1"/>
    <col min="9262" max="9484" width="8.875" style="5"/>
    <col min="9485" max="9485" width="5.125" style="5" customWidth="1"/>
    <col min="9486" max="9486" width="25.625" style="5" customWidth="1"/>
    <col min="9487" max="9487" width="3.625" style="5" customWidth="1"/>
    <col min="9488" max="9488" width="2.625" style="5" customWidth="1"/>
    <col min="9489" max="9490" width="3.625" style="5" customWidth="1"/>
    <col min="9491" max="9491" width="2.625" style="5" customWidth="1"/>
    <col min="9492" max="9493" width="3.625" style="5" customWidth="1"/>
    <col min="9494" max="9494" width="2.625" style="5" customWidth="1"/>
    <col min="9495" max="9496" width="3.625" style="5" customWidth="1"/>
    <col min="9497" max="9497" width="2.625" style="5" customWidth="1"/>
    <col min="9498" max="9498" width="3.625" style="5" customWidth="1"/>
    <col min="9499" max="9499" width="0.625" style="5" customWidth="1"/>
    <col min="9500" max="9500" width="4.125" style="5" customWidth="1"/>
    <col min="9501" max="9501" width="2.625" style="5" customWidth="1"/>
    <col min="9502" max="9502" width="4.125" style="5" customWidth="1"/>
    <col min="9503" max="9503" width="2.625" style="5" customWidth="1"/>
    <col min="9504" max="9504" width="4.125" style="5" customWidth="1"/>
    <col min="9505" max="9505" width="5.625" style="5" customWidth="1"/>
    <col min="9506" max="9506" width="4.125" style="5" customWidth="1"/>
    <col min="9507" max="9507" width="2.625" style="5" customWidth="1"/>
    <col min="9508" max="9508" width="4.125" style="5" customWidth="1"/>
    <col min="9509" max="9509" width="5.625" style="5" customWidth="1"/>
    <col min="9510" max="9510" width="2.625" style="5" customWidth="1"/>
    <col min="9511" max="9511" width="11.125" style="5" customWidth="1"/>
    <col min="9512" max="9512" width="5.125" style="5" customWidth="1"/>
    <col min="9513" max="9513" width="27.625" style="5" customWidth="1"/>
    <col min="9514" max="9514" width="3.625" style="5" bestFit="1" customWidth="1"/>
    <col min="9515" max="9515" width="25.25" style="5" customWidth="1"/>
    <col min="9516" max="9516" width="5.5" style="5" customWidth="1"/>
    <col min="9517" max="9517" width="27.625" style="5" customWidth="1"/>
    <col min="9518" max="9740" width="8.875" style="5"/>
    <col min="9741" max="9741" width="5.125" style="5" customWidth="1"/>
    <col min="9742" max="9742" width="25.625" style="5" customWidth="1"/>
    <col min="9743" max="9743" width="3.625" style="5" customWidth="1"/>
    <col min="9744" max="9744" width="2.625" style="5" customWidth="1"/>
    <col min="9745" max="9746" width="3.625" style="5" customWidth="1"/>
    <col min="9747" max="9747" width="2.625" style="5" customWidth="1"/>
    <col min="9748" max="9749" width="3.625" style="5" customWidth="1"/>
    <col min="9750" max="9750" width="2.625" style="5" customWidth="1"/>
    <col min="9751" max="9752" width="3.625" style="5" customWidth="1"/>
    <col min="9753" max="9753" width="2.625" style="5" customWidth="1"/>
    <col min="9754" max="9754" width="3.625" style="5" customWidth="1"/>
    <col min="9755" max="9755" width="0.625" style="5" customWidth="1"/>
    <col min="9756" max="9756" width="4.125" style="5" customWidth="1"/>
    <col min="9757" max="9757" width="2.625" style="5" customWidth="1"/>
    <col min="9758" max="9758" width="4.125" style="5" customWidth="1"/>
    <col min="9759" max="9759" width="2.625" style="5" customWidth="1"/>
    <col min="9760" max="9760" width="4.125" style="5" customWidth="1"/>
    <col min="9761" max="9761" width="5.625" style="5" customWidth="1"/>
    <col min="9762" max="9762" width="4.125" style="5" customWidth="1"/>
    <col min="9763" max="9763" width="2.625" style="5" customWidth="1"/>
    <col min="9764" max="9764" width="4.125" style="5" customWidth="1"/>
    <col min="9765" max="9765" width="5.625" style="5" customWidth="1"/>
    <col min="9766" max="9766" width="2.625" style="5" customWidth="1"/>
    <col min="9767" max="9767" width="11.125" style="5" customWidth="1"/>
    <col min="9768" max="9768" width="5.125" style="5" customWidth="1"/>
    <col min="9769" max="9769" width="27.625" style="5" customWidth="1"/>
    <col min="9770" max="9770" width="3.625" style="5" bestFit="1" customWidth="1"/>
    <col min="9771" max="9771" width="25.25" style="5" customWidth="1"/>
    <col min="9772" max="9772" width="5.5" style="5" customWidth="1"/>
    <col min="9773" max="9773" width="27.625" style="5" customWidth="1"/>
    <col min="9774" max="9996" width="8.875" style="5"/>
    <col min="9997" max="9997" width="5.125" style="5" customWidth="1"/>
    <col min="9998" max="9998" width="25.625" style="5" customWidth="1"/>
    <col min="9999" max="9999" width="3.625" style="5" customWidth="1"/>
    <col min="10000" max="10000" width="2.625" style="5" customWidth="1"/>
    <col min="10001" max="10002" width="3.625" style="5" customWidth="1"/>
    <col min="10003" max="10003" width="2.625" style="5" customWidth="1"/>
    <col min="10004" max="10005" width="3.625" style="5" customWidth="1"/>
    <col min="10006" max="10006" width="2.625" style="5" customWidth="1"/>
    <col min="10007" max="10008" width="3.625" style="5" customWidth="1"/>
    <col min="10009" max="10009" width="2.625" style="5" customWidth="1"/>
    <col min="10010" max="10010" width="3.625" style="5" customWidth="1"/>
    <col min="10011" max="10011" width="0.625" style="5" customWidth="1"/>
    <col min="10012" max="10012" width="4.125" style="5" customWidth="1"/>
    <col min="10013" max="10013" width="2.625" style="5" customWidth="1"/>
    <col min="10014" max="10014" width="4.125" style="5" customWidth="1"/>
    <col min="10015" max="10015" width="2.625" style="5" customWidth="1"/>
    <col min="10016" max="10016" width="4.125" style="5" customWidth="1"/>
    <col min="10017" max="10017" width="5.625" style="5" customWidth="1"/>
    <col min="10018" max="10018" width="4.125" style="5" customWidth="1"/>
    <col min="10019" max="10019" width="2.625" style="5" customWidth="1"/>
    <col min="10020" max="10020" width="4.125" style="5" customWidth="1"/>
    <col min="10021" max="10021" width="5.625" style="5" customWidth="1"/>
    <col min="10022" max="10022" width="2.625" style="5" customWidth="1"/>
    <col min="10023" max="10023" width="11.125" style="5" customWidth="1"/>
    <col min="10024" max="10024" width="5.125" style="5" customWidth="1"/>
    <col min="10025" max="10025" width="27.625" style="5" customWidth="1"/>
    <col min="10026" max="10026" width="3.625" style="5" bestFit="1" customWidth="1"/>
    <col min="10027" max="10027" width="25.25" style="5" customWidth="1"/>
    <col min="10028" max="10028" width="5.5" style="5" customWidth="1"/>
    <col min="10029" max="10029" width="27.625" style="5" customWidth="1"/>
    <col min="10030" max="10252" width="8.875" style="5"/>
    <col min="10253" max="10253" width="5.125" style="5" customWidth="1"/>
    <col min="10254" max="10254" width="25.625" style="5" customWidth="1"/>
    <col min="10255" max="10255" width="3.625" style="5" customWidth="1"/>
    <col min="10256" max="10256" width="2.625" style="5" customWidth="1"/>
    <col min="10257" max="10258" width="3.625" style="5" customWidth="1"/>
    <col min="10259" max="10259" width="2.625" style="5" customWidth="1"/>
    <col min="10260" max="10261" width="3.625" style="5" customWidth="1"/>
    <col min="10262" max="10262" width="2.625" style="5" customWidth="1"/>
    <col min="10263" max="10264" width="3.625" style="5" customWidth="1"/>
    <col min="10265" max="10265" width="2.625" style="5" customWidth="1"/>
    <col min="10266" max="10266" width="3.625" style="5" customWidth="1"/>
    <col min="10267" max="10267" width="0.625" style="5" customWidth="1"/>
    <col min="10268" max="10268" width="4.125" style="5" customWidth="1"/>
    <col min="10269" max="10269" width="2.625" style="5" customWidth="1"/>
    <col min="10270" max="10270" width="4.125" style="5" customWidth="1"/>
    <col min="10271" max="10271" width="2.625" style="5" customWidth="1"/>
    <col min="10272" max="10272" width="4.125" style="5" customWidth="1"/>
    <col min="10273" max="10273" width="5.625" style="5" customWidth="1"/>
    <col min="10274" max="10274" width="4.125" style="5" customWidth="1"/>
    <col min="10275" max="10275" width="2.625" style="5" customWidth="1"/>
    <col min="10276" max="10276" width="4.125" style="5" customWidth="1"/>
    <col min="10277" max="10277" width="5.625" style="5" customWidth="1"/>
    <col min="10278" max="10278" width="2.625" style="5" customWidth="1"/>
    <col min="10279" max="10279" width="11.125" style="5" customWidth="1"/>
    <col min="10280" max="10280" width="5.125" style="5" customWidth="1"/>
    <col min="10281" max="10281" width="27.625" style="5" customWidth="1"/>
    <col min="10282" max="10282" width="3.625" style="5" bestFit="1" customWidth="1"/>
    <col min="10283" max="10283" width="25.25" style="5" customWidth="1"/>
    <col min="10284" max="10284" width="5.5" style="5" customWidth="1"/>
    <col min="10285" max="10285" width="27.625" style="5" customWidth="1"/>
    <col min="10286" max="10508" width="8.875" style="5"/>
    <col min="10509" max="10509" width="5.125" style="5" customWidth="1"/>
    <col min="10510" max="10510" width="25.625" style="5" customWidth="1"/>
    <col min="10511" max="10511" width="3.625" style="5" customWidth="1"/>
    <col min="10512" max="10512" width="2.625" style="5" customWidth="1"/>
    <col min="10513" max="10514" width="3.625" style="5" customWidth="1"/>
    <col min="10515" max="10515" width="2.625" style="5" customWidth="1"/>
    <col min="10516" max="10517" width="3.625" style="5" customWidth="1"/>
    <col min="10518" max="10518" width="2.625" style="5" customWidth="1"/>
    <col min="10519" max="10520" width="3.625" style="5" customWidth="1"/>
    <col min="10521" max="10521" width="2.625" style="5" customWidth="1"/>
    <col min="10522" max="10522" width="3.625" style="5" customWidth="1"/>
    <col min="10523" max="10523" width="0.625" style="5" customWidth="1"/>
    <col min="10524" max="10524" width="4.125" style="5" customWidth="1"/>
    <col min="10525" max="10525" width="2.625" style="5" customWidth="1"/>
    <col min="10526" max="10526" width="4.125" style="5" customWidth="1"/>
    <col min="10527" max="10527" width="2.625" style="5" customWidth="1"/>
    <col min="10528" max="10528" width="4.125" style="5" customWidth="1"/>
    <col min="10529" max="10529" width="5.625" style="5" customWidth="1"/>
    <col min="10530" max="10530" width="4.125" style="5" customWidth="1"/>
    <col min="10531" max="10531" width="2.625" style="5" customWidth="1"/>
    <col min="10532" max="10532" width="4.125" style="5" customWidth="1"/>
    <col min="10533" max="10533" width="5.625" style="5" customWidth="1"/>
    <col min="10534" max="10534" width="2.625" style="5" customWidth="1"/>
    <col min="10535" max="10535" width="11.125" style="5" customWidth="1"/>
    <col min="10536" max="10536" width="5.125" style="5" customWidth="1"/>
    <col min="10537" max="10537" width="27.625" style="5" customWidth="1"/>
    <col min="10538" max="10538" width="3.625" style="5" bestFit="1" customWidth="1"/>
    <col min="10539" max="10539" width="25.25" style="5" customWidth="1"/>
    <col min="10540" max="10540" width="5.5" style="5" customWidth="1"/>
    <col min="10541" max="10541" width="27.625" style="5" customWidth="1"/>
    <col min="10542" max="10764" width="8.875" style="5"/>
    <col min="10765" max="10765" width="5.125" style="5" customWidth="1"/>
    <col min="10766" max="10766" width="25.625" style="5" customWidth="1"/>
    <col min="10767" max="10767" width="3.625" style="5" customWidth="1"/>
    <col min="10768" max="10768" width="2.625" style="5" customWidth="1"/>
    <col min="10769" max="10770" width="3.625" style="5" customWidth="1"/>
    <col min="10771" max="10771" width="2.625" style="5" customWidth="1"/>
    <col min="10772" max="10773" width="3.625" style="5" customWidth="1"/>
    <col min="10774" max="10774" width="2.625" style="5" customWidth="1"/>
    <col min="10775" max="10776" width="3.625" style="5" customWidth="1"/>
    <col min="10777" max="10777" width="2.625" style="5" customWidth="1"/>
    <col min="10778" max="10778" width="3.625" style="5" customWidth="1"/>
    <col min="10779" max="10779" width="0.625" style="5" customWidth="1"/>
    <col min="10780" max="10780" width="4.125" style="5" customWidth="1"/>
    <col min="10781" max="10781" width="2.625" style="5" customWidth="1"/>
    <col min="10782" max="10782" width="4.125" style="5" customWidth="1"/>
    <col min="10783" max="10783" width="2.625" style="5" customWidth="1"/>
    <col min="10784" max="10784" width="4.125" style="5" customWidth="1"/>
    <col min="10785" max="10785" width="5.625" style="5" customWidth="1"/>
    <col min="10786" max="10786" width="4.125" style="5" customWidth="1"/>
    <col min="10787" max="10787" width="2.625" style="5" customWidth="1"/>
    <col min="10788" max="10788" width="4.125" style="5" customWidth="1"/>
    <col min="10789" max="10789" width="5.625" style="5" customWidth="1"/>
    <col min="10790" max="10790" width="2.625" style="5" customWidth="1"/>
    <col min="10791" max="10791" width="11.125" style="5" customWidth="1"/>
    <col min="10792" max="10792" width="5.125" style="5" customWidth="1"/>
    <col min="10793" max="10793" width="27.625" style="5" customWidth="1"/>
    <col min="10794" max="10794" width="3.625" style="5" bestFit="1" customWidth="1"/>
    <col min="10795" max="10795" width="25.25" style="5" customWidth="1"/>
    <col min="10796" max="10796" width="5.5" style="5" customWidth="1"/>
    <col min="10797" max="10797" width="27.625" style="5" customWidth="1"/>
    <col min="10798" max="11020" width="8.875" style="5"/>
    <col min="11021" max="11021" width="5.125" style="5" customWidth="1"/>
    <col min="11022" max="11022" width="25.625" style="5" customWidth="1"/>
    <col min="11023" max="11023" width="3.625" style="5" customWidth="1"/>
    <col min="11024" max="11024" width="2.625" style="5" customWidth="1"/>
    <col min="11025" max="11026" width="3.625" style="5" customWidth="1"/>
    <col min="11027" max="11027" width="2.625" style="5" customWidth="1"/>
    <col min="11028" max="11029" width="3.625" style="5" customWidth="1"/>
    <col min="11030" max="11030" width="2.625" style="5" customWidth="1"/>
    <col min="11031" max="11032" width="3.625" style="5" customWidth="1"/>
    <col min="11033" max="11033" width="2.625" style="5" customWidth="1"/>
    <col min="11034" max="11034" width="3.625" style="5" customWidth="1"/>
    <col min="11035" max="11035" width="0.625" style="5" customWidth="1"/>
    <col min="11036" max="11036" width="4.125" style="5" customWidth="1"/>
    <col min="11037" max="11037" width="2.625" style="5" customWidth="1"/>
    <col min="11038" max="11038" width="4.125" style="5" customWidth="1"/>
    <col min="11039" max="11039" width="2.625" style="5" customWidth="1"/>
    <col min="11040" max="11040" width="4.125" style="5" customWidth="1"/>
    <col min="11041" max="11041" width="5.625" style="5" customWidth="1"/>
    <col min="11042" max="11042" width="4.125" style="5" customWidth="1"/>
    <col min="11043" max="11043" width="2.625" style="5" customWidth="1"/>
    <col min="11044" max="11044" width="4.125" style="5" customWidth="1"/>
    <col min="11045" max="11045" width="5.625" style="5" customWidth="1"/>
    <col min="11046" max="11046" width="2.625" style="5" customWidth="1"/>
    <col min="11047" max="11047" width="11.125" style="5" customWidth="1"/>
    <col min="11048" max="11048" width="5.125" style="5" customWidth="1"/>
    <col min="11049" max="11049" width="27.625" style="5" customWidth="1"/>
    <col min="11050" max="11050" width="3.625" style="5" bestFit="1" customWidth="1"/>
    <col min="11051" max="11051" width="25.25" style="5" customWidth="1"/>
    <col min="11052" max="11052" width="5.5" style="5" customWidth="1"/>
    <col min="11053" max="11053" width="27.625" style="5" customWidth="1"/>
    <col min="11054" max="11276" width="8.875" style="5"/>
    <col min="11277" max="11277" width="5.125" style="5" customWidth="1"/>
    <col min="11278" max="11278" width="25.625" style="5" customWidth="1"/>
    <col min="11279" max="11279" width="3.625" style="5" customWidth="1"/>
    <col min="11280" max="11280" width="2.625" style="5" customWidth="1"/>
    <col min="11281" max="11282" width="3.625" style="5" customWidth="1"/>
    <col min="11283" max="11283" width="2.625" style="5" customWidth="1"/>
    <col min="11284" max="11285" width="3.625" style="5" customWidth="1"/>
    <col min="11286" max="11286" width="2.625" style="5" customWidth="1"/>
    <col min="11287" max="11288" width="3.625" style="5" customWidth="1"/>
    <col min="11289" max="11289" width="2.625" style="5" customWidth="1"/>
    <col min="11290" max="11290" width="3.625" style="5" customWidth="1"/>
    <col min="11291" max="11291" width="0.625" style="5" customWidth="1"/>
    <col min="11292" max="11292" width="4.125" style="5" customWidth="1"/>
    <col min="11293" max="11293" width="2.625" style="5" customWidth="1"/>
    <col min="11294" max="11294" width="4.125" style="5" customWidth="1"/>
    <col min="11295" max="11295" width="2.625" style="5" customWidth="1"/>
    <col min="11296" max="11296" width="4.125" style="5" customWidth="1"/>
    <col min="11297" max="11297" width="5.625" style="5" customWidth="1"/>
    <col min="11298" max="11298" width="4.125" style="5" customWidth="1"/>
    <col min="11299" max="11299" width="2.625" style="5" customWidth="1"/>
    <col min="11300" max="11300" width="4.125" style="5" customWidth="1"/>
    <col min="11301" max="11301" width="5.625" style="5" customWidth="1"/>
    <col min="11302" max="11302" width="2.625" style="5" customWidth="1"/>
    <col min="11303" max="11303" width="11.125" style="5" customWidth="1"/>
    <col min="11304" max="11304" width="5.125" style="5" customWidth="1"/>
    <col min="11305" max="11305" width="27.625" style="5" customWidth="1"/>
    <col min="11306" max="11306" width="3.625" style="5" bestFit="1" customWidth="1"/>
    <col min="11307" max="11307" width="25.25" style="5" customWidth="1"/>
    <col min="11308" max="11308" width="5.5" style="5" customWidth="1"/>
    <col min="11309" max="11309" width="27.625" style="5" customWidth="1"/>
    <col min="11310" max="11532" width="8.875" style="5"/>
    <col min="11533" max="11533" width="5.125" style="5" customWidth="1"/>
    <col min="11534" max="11534" width="25.625" style="5" customWidth="1"/>
    <col min="11535" max="11535" width="3.625" style="5" customWidth="1"/>
    <col min="11536" max="11536" width="2.625" style="5" customWidth="1"/>
    <col min="11537" max="11538" width="3.625" style="5" customWidth="1"/>
    <col min="11539" max="11539" width="2.625" style="5" customWidth="1"/>
    <col min="11540" max="11541" width="3.625" style="5" customWidth="1"/>
    <col min="11542" max="11542" width="2.625" style="5" customWidth="1"/>
    <col min="11543" max="11544" width="3.625" style="5" customWidth="1"/>
    <col min="11545" max="11545" width="2.625" style="5" customWidth="1"/>
    <col min="11546" max="11546" width="3.625" style="5" customWidth="1"/>
    <col min="11547" max="11547" width="0.625" style="5" customWidth="1"/>
    <col min="11548" max="11548" width="4.125" style="5" customWidth="1"/>
    <col min="11549" max="11549" width="2.625" style="5" customWidth="1"/>
    <col min="11550" max="11550" width="4.125" style="5" customWidth="1"/>
    <col min="11551" max="11551" width="2.625" style="5" customWidth="1"/>
    <col min="11552" max="11552" width="4.125" style="5" customWidth="1"/>
    <col min="11553" max="11553" width="5.625" style="5" customWidth="1"/>
    <col min="11554" max="11554" width="4.125" style="5" customWidth="1"/>
    <col min="11555" max="11555" width="2.625" style="5" customWidth="1"/>
    <col min="11556" max="11556" width="4.125" style="5" customWidth="1"/>
    <col min="11557" max="11557" width="5.625" style="5" customWidth="1"/>
    <col min="11558" max="11558" width="2.625" style="5" customWidth="1"/>
    <col min="11559" max="11559" width="11.125" style="5" customWidth="1"/>
    <col min="11560" max="11560" width="5.125" style="5" customWidth="1"/>
    <col min="11561" max="11561" width="27.625" style="5" customWidth="1"/>
    <col min="11562" max="11562" width="3.625" style="5" bestFit="1" customWidth="1"/>
    <col min="11563" max="11563" width="25.25" style="5" customWidth="1"/>
    <col min="11564" max="11564" width="5.5" style="5" customWidth="1"/>
    <col min="11565" max="11565" width="27.625" style="5" customWidth="1"/>
    <col min="11566" max="11788" width="8.875" style="5"/>
    <col min="11789" max="11789" width="5.125" style="5" customWidth="1"/>
    <col min="11790" max="11790" width="25.625" style="5" customWidth="1"/>
    <col min="11791" max="11791" width="3.625" style="5" customWidth="1"/>
    <col min="11792" max="11792" width="2.625" style="5" customWidth="1"/>
    <col min="11793" max="11794" width="3.625" style="5" customWidth="1"/>
    <col min="11795" max="11795" width="2.625" style="5" customWidth="1"/>
    <col min="11796" max="11797" width="3.625" style="5" customWidth="1"/>
    <col min="11798" max="11798" width="2.625" style="5" customWidth="1"/>
    <col min="11799" max="11800" width="3.625" style="5" customWidth="1"/>
    <col min="11801" max="11801" width="2.625" style="5" customWidth="1"/>
    <col min="11802" max="11802" width="3.625" style="5" customWidth="1"/>
    <col min="11803" max="11803" width="0.625" style="5" customWidth="1"/>
    <col min="11804" max="11804" width="4.125" style="5" customWidth="1"/>
    <col min="11805" max="11805" width="2.625" style="5" customWidth="1"/>
    <col min="11806" max="11806" width="4.125" style="5" customWidth="1"/>
    <col min="11807" max="11807" width="2.625" style="5" customWidth="1"/>
    <col min="11808" max="11808" width="4.125" style="5" customWidth="1"/>
    <col min="11809" max="11809" width="5.625" style="5" customWidth="1"/>
    <col min="11810" max="11810" width="4.125" style="5" customWidth="1"/>
    <col min="11811" max="11811" width="2.625" style="5" customWidth="1"/>
    <col min="11812" max="11812" width="4.125" style="5" customWidth="1"/>
    <col min="11813" max="11813" width="5.625" style="5" customWidth="1"/>
    <col min="11814" max="11814" width="2.625" style="5" customWidth="1"/>
    <col min="11815" max="11815" width="11.125" style="5" customWidth="1"/>
    <col min="11816" max="11816" width="5.125" style="5" customWidth="1"/>
    <col min="11817" max="11817" width="27.625" style="5" customWidth="1"/>
    <col min="11818" max="11818" width="3.625" style="5" bestFit="1" customWidth="1"/>
    <col min="11819" max="11819" width="25.25" style="5" customWidth="1"/>
    <col min="11820" max="11820" width="5.5" style="5" customWidth="1"/>
    <col min="11821" max="11821" width="27.625" style="5" customWidth="1"/>
    <col min="11822" max="12044" width="8.875" style="5"/>
    <col min="12045" max="12045" width="5.125" style="5" customWidth="1"/>
    <col min="12046" max="12046" width="25.625" style="5" customWidth="1"/>
    <col min="12047" max="12047" width="3.625" style="5" customWidth="1"/>
    <col min="12048" max="12048" width="2.625" style="5" customWidth="1"/>
    <col min="12049" max="12050" width="3.625" style="5" customWidth="1"/>
    <col min="12051" max="12051" width="2.625" style="5" customWidth="1"/>
    <col min="12052" max="12053" width="3.625" style="5" customWidth="1"/>
    <col min="12054" max="12054" width="2.625" style="5" customWidth="1"/>
    <col min="12055" max="12056" width="3.625" style="5" customWidth="1"/>
    <col min="12057" max="12057" width="2.625" style="5" customWidth="1"/>
    <col min="12058" max="12058" width="3.625" style="5" customWidth="1"/>
    <col min="12059" max="12059" width="0.625" style="5" customWidth="1"/>
    <col min="12060" max="12060" width="4.125" style="5" customWidth="1"/>
    <col min="12061" max="12061" width="2.625" style="5" customWidth="1"/>
    <col min="12062" max="12062" width="4.125" style="5" customWidth="1"/>
    <col min="12063" max="12063" width="2.625" style="5" customWidth="1"/>
    <col min="12064" max="12064" width="4.125" style="5" customWidth="1"/>
    <col min="12065" max="12065" width="5.625" style="5" customWidth="1"/>
    <col min="12066" max="12066" width="4.125" style="5" customWidth="1"/>
    <col min="12067" max="12067" width="2.625" style="5" customWidth="1"/>
    <col min="12068" max="12068" width="4.125" style="5" customWidth="1"/>
    <col min="12069" max="12069" width="5.625" style="5" customWidth="1"/>
    <col min="12070" max="12070" width="2.625" style="5" customWidth="1"/>
    <col min="12071" max="12071" width="11.125" style="5" customWidth="1"/>
    <col min="12072" max="12072" width="5.125" style="5" customWidth="1"/>
    <col min="12073" max="12073" width="27.625" style="5" customWidth="1"/>
    <col min="12074" max="12074" width="3.625" style="5" bestFit="1" customWidth="1"/>
    <col min="12075" max="12075" width="25.25" style="5" customWidth="1"/>
    <col min="12076" max="12076" width="5.5" style="5" customWidth="1"/>
    <col min="12077" max="12077" width="27.625" style="5" customWidth="1"/>
    <col min="12078" max="12300" width="8.875" style="5"/>
    <col min="12301" max="12301" width="5.125" style="5" customWidth="1"/>
    <col min="12302" max="12302" width="25.625" style="5" customWidth="1"/>
    <col min="12303" max="12303" width="3.625" style="5" customWidth="1"/>
    <col min="12304" max="12304" width="2.625" style="5" customWidth="1"/>
    <col min="12305" max="12306" width="3.625" style="5" customWidth="1"/>
    <col min="12307" max="12307" width="2.625" style="5" customWidth="1"/>
    <col min="12308" max="12309" width="3.625" style="5" customWidth="1"/>
    <col min="12310" max="12310" width="2.625" style="5" customWidth="1"/>
    <col min="12311" max="12312" width="3.625" style="5" customWidth="1"/>
    <col min="12313" max="12313" width="2.625" style="5" customWidth="1"/>
    <col min="12314" max="12314" width="3.625" style="5" customWidth="1"/>
    <col min="12315" max="12315" width="0.625" style="5" customWidth="1"/>
    <col min="12316" max="12316" width="4.125" style="5" customWidth="1"/>
    <col min="12317" max="12317" width="2.625" style="5" customWidth="1"/>
    <col min="12318" max="12318" width="4.125" style="5" customWidth="1"/>
    <col min="12319" max="12319" width="2.625" style="5" customWidth="1"/>
    <col min="12320" max="12320" width="4.125" style="5" customWidth="1"/>
    <col min="12321" max="12321" width="5.625" style="5" customWidth="1"/>
    <col min="12322" max="12322" width="4.125" style="5" customWidth="1"/>
    <col min="12323" max="12323" width="2.625" style="5" customWidth="1"/>
    <col min="12324" max="12324" width="4.125" style="5" customWidth="1"/>
    <col min="12325" max="12325" width="5.625" style="5" customWidth="1"/>
    <col min="12326" max="12326" width="2.625" style="5" customWidth="1"/>
    <col min="12327" max="12327" width="11.125" style="5" customWidth="1"/>
    <col min="12328" max="12328" width="5.125" style="5" customWidth="1"/>
    <col min="12329" max="12329" width="27.625" style="5" customWidth="1"/>
    <col min="12330" max="12330" width="3.625" style="5" bestFit="1" customWidth="1"/>
    <col min="12331" max="12331" width="25.25" style="5" customWidth="1"/>
    <col min="12332" max="12332" width="5.5" style="5" customWidth="1"/>
    <col min="12333" max="12333" width="27.625" style="5" customWidth="1"/>
    <col min="12334" max="12556" width="8.875" style="5"/>
    <col min="12557" max="12557" width="5.125" style="5" customWidth="1"/>
    <col min="12558" max="12558" width="25.625" style="5" customWidth="1"/>
    <col min="12559" max="12559" width="3.625" style="5" customWidth="1"/>
    <col min="12560" max="12560" width="2.625" style="5" customWidth="1"/>
    <col min="12561" max="12562" width="3.625" style="5" customWidth="1"/>
    <col min="12563" max="12563" width="2.625" style="5" customWidth="1"/>
    <col min="12564" max="12565" width="3.625" style="5" customWidth="1"/>
    <col min="12566" max="12566" width="2.625" style="5" customWidth="1"/>
    <col min="12567" max="12568" width="3.625" style="5" customWidth="1"/>
    <col min="12569" max="12569" width="2.625" style="5" customWidth="1"/>
    <col min="12570" max="12570" width="3.625" style="5" customWidth="1"/>
    <col min="12571" max="12571" width="0.625" style="5" customWidth="1"/>
    <col min="12572" max="12572" width="4.125" style="5" customWidth="1"/>
    <col min="12573" max="12573" width="2.625" style="5" customWidth="1"/>
    <col min="12574" max="12574" width="4.125" style="5" customWidth="1"/>
    <col min="12575" max="12575" width="2.625" style="5" customWidth="1"/>
    <col min="12576" max="12576" width="4.125" style="5" customWidth="1"/>
    <col min="12577" max="12577" width="5.625" style="5" customWidth="1"/>
    <col min="12578" max="12578" width="4.125" style="5" customWidth="1"/>
    <col min="12579" max="12579" width="2.625" style="5" customWidth="1"/>
    <col min="12580" max="12580" width="4.125" style="5" customWidth="1"/>
    <col min="12581" max="12581" width="5.625" style="5" customWidth="1"/>
    <col min="12582" max="12582" width="2.625" style="5" customWidth="1"/>
    <col min="12583" max="12583" width="11.125" style="5" customWidth="1"/>
    <col min="12584" max="12584" width="5.125" style="5" customWidth="1"/>
    <col min="12585" max="12585" width="27.625" style="5" customWidth="1"/>
    <col min="12586" max="12586" width="3.625" style="5" bestFit="1" customWidth="1"/>
    <col min="12587" max="12587" width="25.25" style="5" customWidth="1"/>
    <col min="12588" max="12588" width="5.5" style="5" customWidth="1"/>
    <col min="12589" max="12589" width="27.625" style="5" customWidth="1"/>
    <col min="12590" max="12812" width="8.875" style="5"/>
    <col min="12813" max="12813" width="5.125" style="5" customWidth="1"/>
    <col min="12814" max="12814" width="25.625" style="5" customWidth="1"/>
    <col min="12815" max="12815" width="3.625" style="5" customWidth="1"/>
    <col min="12816" max="12816" width="2.625" style="5" customWidth="1"/>
    <col min="12817" max="12818" width="3.625" style="5" customWidth="1"/>
    <col min="12819" max="12819" width="2.625" style="5" customWidth="1"/>
    <col min="12820" max="12821" width="3.625" style="5" customWidth="1"/>
    <col min="12822" max="12822" width="2.625" style="5" customWidth="1"/>
    <col min="12823" max="12824" width="3.625" style="5" customWidth="1"/>
    <col min="12825" max="12825" width="2.625" style="5" customWidth="1"/>
    <col min="12826" max="12826" width="3.625" style="5" customWidth="1"/>
    <col min="12827" max="12827" width="0.625" style="5" customWidth="1"/>
    <col min="12828" max="12828" width="4.125" style="5" customWidth="1"/>
    <col min="12829" max="12829" width="2.625" style="5" customWidth="1"/>
    <col min="12830" max="12830" width="4.125" style="5" customWidth="1"/>
    <col min="12831" max="12831" width="2.625" style="5" customWidth="1"/>
    <col min="12832" max="12832" width="4.125" style="5" customWidth="1"/>
    <col min="12833" max="12833" width="5.625" style="5" customWidth="1"/>
    <col min="12834" max="12834" width="4.125" style="5" customWidth="1"/>
    <col min="12835" max="12835" width="2.625" style="5" customWidth="1"/>
    <col min="12836" max="12836" width="4.125" style="5" customWidth="1"/>
    <col min="12837" max="12837" width="5.625" style="5" customWidth="1"/>
    <col min="12838" max="12838" width="2.625" style="5" customWidth="1"/>
    <col min="12839" max="12839" width="11.125" style="5" customWidth="1"/>
    <col min="12840" max="12840" width="5.125" style="5" customWidth="1"/>
    <col min="12841" max="12841" width="27.625" style="5" customWidth="1"/>
    <col min="12842" max="12842" width="3.625" style="5" bestFit="1" customWidth="1"/>
    <col min="12843" max="12843" width="25.25" style="5" customWidth="1"/>
    <col min="12844" max="12844" width="5.5" style="5" customWidth="1"/>
    <col min="12845" max="12845" width="27.625" style="5" customWidth="1"/>
    <col min="12846" max="13068" width="8.875" style="5"/>
    <col min="13069" max="13069" width="5.125" style="5" customWidth="1"/>
    <col min="13070" max="13070" width="25.625" style="5" customWidth="1"/>
    <col min="13071" max="13071" width="3.625" style="5" customWidth="1"/>
    <col min="13072" max="13072" width="2.625" style="5" customWidth="1"/>
    <col min="13073" max="13074" width="3.625" style="5" customWidth="1"/>
    <col min="13075" max="13075" width="2.625" style="5" customWidth="1"/>
    <col min="13076" max="13077" width="3.625" style="5" customWidth="1"/>
    <col min="13078" max="13078" width="2.625" style="5" customWidth="1"/>
    <col min="13079" max="13080" width="3.625" style="5" customWidth="1"/>
    <col min="13081" max="13081" width="2.625" style="5" customWidth="1"/>
    <col min="13082" max="13082" width="3.625" style="5" customWidth="1"/>
    <col min="13083" max="13083" width="0.625" style="5" customWidth="1"/>
    <col min="13084" max="13084" width="4.125" style="5" customWidth="1"/>
    <col min="13085" max="13085" width="2.625" style="5" customWidth="1"/>
    <col min="13086" max="13086" width="4.125" style="5" customWidth="1"/>
    <col min="13087" max="13087" width="2.625" style="5" customWidth="1"/>
    <col min="13088" max="13088" width="4.125" style="5" customWidth="1"/>
    <col min="13089" max="13089" width="5.625" style="5" customWidth="1"/>
    <col min="13090" max="13090" width="4.125" style="5" customWidth="1"/>
    <col min="13091" max="13091" width="2.625" style="5" customWidth="1"/>
    <col min="13092" max="13092" width="4.125" style="5" customWidth="1"/>
    <col min="13093" max="13093" width="5.625" style="5" customWidth="1"/>
    <col min="13094" max="13094" width="2.625" style="5" customWidth="1"/>
    <col min="13095" max="13095" width="11.125" style="5" customWidth="1"/>
    <col min="13096" max="13096" width="5.125" style="5" customWidth="1"/>
    <col min="13097" max="13097" width="27.625" style="5" customWidth="1"/>
    <col min="13098" max="13098" width="3.625" style="5" bestFit="1" customWidth="1"/>
    <col min="13099" max="13099" width="25.25" style="5" customWidth="1"/>
    <col min="13100" max="13100" width="5.5" style="5" customWidth="1"/>
    <col min="13101" max="13101" width="27.625" style="5" customWidth="1"/>
    <col min="13102" max="13324" width="8.875" style="5"/>
    <col min="13325" max="13325" width="5.125" style="5" customWidth="1"/>
    <col min="13326" max="13326" width="25.625" style="5" customWidth="1"/>
    <col min="13327" max="13327" width="3.625" style="5" customWidth="1"/>
    <col min="13328" max="13328" width="2.625" style="5" customWidth="1"/>
    <col min="13329" max="13330" width="3.625" style="5" customWidth="1"/>
    <col min="13331" max="13331" width="2.625" style="5" customWidth="1"/>
    <col min="13332" max="13333" width="3.625" style="5" customWidth="1"/>
    <col min="13334" max="13334" width="2.625" style="5" customWidth="1"/>
    <col min="13335" max="13336" width="3.625" style="5" customWidth="1"/>
    <col min="13337" max="13337" width="2.625" style="5" customWidth="1"/>
    <col min="13338" max="13338" width="3.625" style="5" customWidth="1"/>
    <col min="13339" max="13339" width="0.625" style="5" customWidth="1"/>
    <col min="13340" max="13340" width="4.125" style="5" customWidth="1"/>
    <col min="13341" max="13341" width="2.625" style="5" customWidth="1"/>
    <col min="13342" max="13342" width="4.125" style="5" customWidth="1"/>
    <col min="13343" max="13343" width="2.625" style="5" customWidth="1"/>
    <col min="13344" max="13344" width="4.125" style="5" customWidth="1"/>
    <col min="13345" max="13345" width="5.625" style="5" customWidth="1"/>
    <col min="13346" max="13346" width="4.125" style="5" customWidth="1"/>
    <col min="13347" max="13347" width="2.625" style="5" customWidth="1"/>
    <col min="13348" max="13348" width="4.125" style="5" customWidth="1"/>
    <col min="13349" max="13349" width="5.625" style="5" customWidth="1"/>
    <col min="13350" max="13350" width="2.625" style="5" customWidth="1"/>
    <col min="13351" max="13351" width="11.125" style="5" customWidth="1"/>
    <col min="13352" max="13352" width="5.125" style="5" customWidth="1"/>
    <col min="13353" max="13353" width="27.625" style="5" customWidth="1"/>
    <col min="13354" max="13354" width="3.625" style="5" bestFit="1" customWidth="1"/>
    <col min="13355" max="13355" width="25.25" style="5" customWidth="1"/>
    <col min="13356" max="13356" width="5.5" style="5" customWidth="1"/>
    <col min="13357" max="13357" width="27.625" style="5" customWidth="1"/>
    <col min="13358" max="13580" width="8.875" style="5"/>
    <col min="13581" max="13581" width="5.125" style="5" customWidth="1"/>
    <col min="13582" max="13582" width="25.625" style="5" customWidth="1"/>
    <col min="13583" max="13583" width="3.625" style="5" customWidth="1"/>
    <col min="13584" max="13584" width="2.625" style="5" customWidth="1"/>
    <col min="13585" max="13586" width="3.625" style="5" customWidth="1"/>
    <col min="13587" max="13587" width="2.625" style="5" customWidth="1"/>
    <col min="13588" max="13589" width="3.625" style="5" customWidth="1"/>
    <col min="13590" max="13590" width="2.625" style="5" customWidth="1"/>
    <col min="13591" max="13592" width="3.625" style="5" customWidth="1"/>
    <col min="13593" max="13593" width="2.625" style="5" customWidth="1"/>
    <col min="13594" max="13594" width="3.625" style="5" customWidth="1"/>
    <col min="13595" max="13595" width="0.625" style="5" customWidth="1"/>
    <col min="13596" max="13596" width="4.125" style="5" customWidth="1"/>
    <col min="13597" max="13597" width="2.625" style="5" customWidth="1"/>
    <col min="13598" max="13598" width="4.125" style="5" customWidth="1"/>
    <col min="13599" max="13599" width="2.625" style="5" customWidth="1"/>
    <col min="13600" max="13600" width="4.125" style="5" customWidth="1"/>
    <col min="13601" max="13601" width="5.625" style="5" customWidth="1"/>
    <col min="13602" max="13602" width="4.125" style="5" customWidth="1"/>
    <col min="13603" max="13603" width="2.625" style="5" customWidth="1"/>
    <col min="13604" max="13604" width="4.125" style="5" customWidth="1"/>
    <col min="13605" max="13605" width="5.625" style="5" customWidth="1"/>
    <col min="13606" max="13606" width="2.625" style="5" customWidth="1"/>
    <col min="13607" max="13607" width="11.125" style="5" customWidth="1"/>
    <col min="13608" max="13608" width="5.125" style="5" customWidth="1"/>
    <col min="13609" max="13609" width="27.625" style="5" customWidth="1"/>
    <col min="13610" max="13610" width="3.625" style="5" bestFit="1" customWidth="1"/>
    <col min="13611" max="13611" width="25.25" style="5" customWidth="1"/>
    <col min="13612" max="13612" width="5.5" style="5" customWidth="1"/>
    <col min="13613" max="13613" width="27.625" style="5" customWidth="1"/>
    <col min="13614" max="13836" width="8.875" style="5"/>
    <col min="13837" max="13837" width="5.125" style="5" customWidth="1"/>
    <col min="13838" max="13838" width="25.625" style="5" customWidth="1"/>
    <col min="13839" max="13839" width="3.625" style="5" customWidth="1"/>
    <col min="13840" max="13840" width="2.625" style="5" customWidth="1"/>
    <col min="13841" max="13842" width="3.625" style="5" customWidth="1"/>
    <col min="13843" max="13843" width="2.625" style="5" customWidth="1"/>
    <col min="13844" max="13845" width="3.625" style="5" customWidth="1"/>
    <col min="13846" max="13846" width="2.625" style="5" customWidth="1"/>
    <col min="13847" max="13848" width="3.625" style="5" customWidth="1"/>
    <col min="13849" max="13849" width="2.625" style="5" customWidth="1"/>
    <col min="13850" max="13850" width="3.625" style="5" customWidth="1"/>
    <col min="13851" max="13851" width="0.625" style="5" customWidth="1"/>
    <col min="13852" max="13852" width="4.125" style="5" customWidth="1"/>
    <col min="13853" max="13853" width="2.625" style="5" customWidth="1"/>
    <col min="13854" max="13854" width="4.125" style="5" customWidth="1"/>
    <col min="13855" max="13855" width="2.625" style="5" customWidth="1"/>
    <col min="13856" max="13856" width="4.125" style="5" customWidth="1"/>
    <col min="13857" max="13857" width="5.625" style="5" customWidth="1"/>
    <col min="13858" max="13858" width="4.125" style="5" customWidth="1"/>
    <col min="13859" max="13859" width="2.625" style="5" customWidth="1"/>
    <col min="13860" max="13860" width="4.125" style="5" customWidth="1"/>
    <col min="13861" max="13861" width="5.625" style="5" customWidth="1"/>
    <col min="13862" max="13862" width="2.625" style="5" customWidth="1"/>
    <col min="13863" max="13863" width="11.125" style="5" customWidth="1"/>
    <col min="13864" max="13864" width="5.125" style="5" customWidth="1"/>
    <col min="13865" max="13865" width="27.625" style="5" customWidth="1"/>
    <col min="13866" max="13866" width="3.625" style="5" bestFit="1" customWidth="1"/>
    <col min="13867" max="13867" width="25.25" style="5" customWidth="1"/>
    <col min="13868" max="13868" width="5.5" style="5" customWidth="1"/>
    <col min="13869" max="13869" width="27.625" style="5" customWidth="1"/>
    <col min="13870" max="14092" width="8.875" style="5"/>
    <col min="14093" max="14093" width="5.125" style="5" customWidth="1"/>
    <col min="14094" max="14094" width="25.625" style="5" customWidth="1"/>
    <col min="14095" max="14095" width="3.625" style="5" customWidth="1"/>
    <col min="14096" max="14096" width="2.625" style="5" customWidth="1"/>
    <col min="14097" max="14098" width="3.625" style="5" customWidth="1"/>
    <col min="14099" max="14099" width="2.625" style="5" customWidth="1"/>
    <col min="14100" max="14101" width="3.625" style="5" customWidth="1"/>
    <col min="14102" max="14102" width="2.625" style="5" customWidth="1"/>
    <col min="14103" max="14104" width="3.625" style="5" customWidth="1"/>
    <col min="14105" max="14105" width="2.625" style="5" customWidth="1"/>
    <col min="14106" max="14106" width="3.625" style="5" customWidth="1"/>
    <col min="14107" max="14107" width="0.625" style="5" customWidth="1"/>
    <col min="14108" max="14108" width="4.125" style="5" customWidth="1"/>
    <col min="14109" max="14109" width="2.625" style="5" customWidth="1"/>
    <col min="14110" max="14110" width="4.125" style="5" customWidth="1"/>
    <col min="14111" max="14111" width="2.625" style="5" customWidth="1"/>
    <col min="14112" max="14112" width="4.125" style="5" customWidth="1"/>
    <col min="14113" max="14113" width="5.625" style="5" customWidth="1"/>
    <col min="14114" max="14114" width="4.125" style="5" customWidth="1"/>
    <col min="14115" max="14115" width="2.625" style="5" customWidth="1"/>
    <col min="14116" max="14116" width="4.125" style="5" customWidth="1"/>
    <col min="14117" max="14117" width="5.625" style="5" customWidth="1"/>
    <col min="14118" max="14118" width="2.625" style="5" customWidth="1"/>
    <col min="14119" max="14119" width="11.125" style="5" customWidth="1"/>
    <col min="14120" max="14120" width="5.125" style="5" customWidth="1"/>
    <col min="14121" max="14121" width="27.625" style="5" customWidth="1"/>
    <col min="14122" max="14122" width="3.625" style="5" bestFit="1" customWidth="1"/>
    <col min="14123" max="14123" width="25.25" style="5" customWidth="1"/>
    <col min="14124" max="14124" width="5.5" style="5" customWidth="1"/>
    <col min="14125" max="14125" width="27.625" style="5" customWidth="1"/>
    <col min="14126" max="14348" width="8.875" style="5"/>
    <col min="14349" max="14349" width="5.125" style="5" customWidth="1"/>
    <col min="14350" max="14350" width="25.625" style="5" customWidth="1"/>
    <col min="14351" max="14351" width="3.625" style="5" customWidth="1"/>
    <col min="14352" max="14352" width="2.625" style="5" customWidth="1"/>
    <col min="14353" max="14354" width="3.625" style="5" customWidth="1"/>
    <col min="14355" max="14355" width="2.625" style="5" customWidth="1"/>
    <col min="14356" max="14357" width="3.625" style="5" customWidth="1"/>
    <col min="14358" max="14358" width="2.625" style="5" customWidth="1"/>
    <col min="14359" max="14360" width="3.625" style="5" customWidth="1"/>
    <col min="14361" max="14361" width="2.625" style="5" customWidth="1"/>
    <col min="14362" max="14362" width="3.625" style="5" customWidth="1"/>
    <col min="14363" max="14363" width="0.625" style="5" customWidth="1"/>
    <col min="14364" max="14364" width="4.125" style="5" customWidth="1"/>
    <col min="14365" max="14365" width="2.625" style="5" customWidth="1"/>
    <col min="14366" max="14366" width="4.125" style="5" customWidth="1"/>
    <col min="14367" max="14367" width="2.625" style="5" customWidth="1"/>
    <col min="14368" max="14368" width="4.125" style="5" customWidth="1"/>
    <col min="14369" max="14369" width="5.625" style="5" customWidth="1"/>
    <col min="14370" max="14370" width="4.125" style="5" customWidth="1"/>
    <col min="14371" max="14371" width="2.625" style="5" customWidth="1"/>
    <col min="14372" max="14372" width="4.125" style="5" customWidth="1"/>
    <col min="14373" max="14373" width="5.625" style="5" customWidth="1"/>
    <col min="14374" max="14374" width="2.625" style="5" customWidth="1"/>
    <col min="14375" max="14375" width="11.125" style="5" customWidth="1"/>
    <col min="14376" max="14376" width="5.125" style="5" customWidth="1"/>
    <col min="14377" max="14377" width="27.625" style="5" customWidth="1"/>
    <col min="14378" max="14378" width="3.625" style="5" bestFit="1" customWidth="1"/>
    <col min="14379" max="14379" width="25.25" style="5" customWidth="1"/>
    <col min="14380" max="14380" width="5.5" style="5" customWidth="1"/>
    <col min="14381" max="14381" width="27.625" style="5" customWidth="1"/>
    <col min="14382" max="14604" width="8.875" style="5"/>
    <col min="14605" max="14605" width="5.125" style="5" customWidth="1"/>
    <col min="14606" max="14606" width="25.625" style="5" customWidth="1"/>
    <col min="14607" max="14607" width="3.625" style="5" customWidth="1"/>
    <col min="14608" max="14608" width="2.625" style="5" customWidth="1"/>
    <col min="14609" max="14610" width="3.625" style="5" customWidth="1"/>
    <col min="14611" max="14611" width="2.625" style="5" customWidth="1"/>
    <col min="14612" max="14613" width="3.625" style="5" customWidth="1"/>
    <col min="14614" max="14614" width="2.625" style="5" customWidth="1"/>
    <col min="14615" max="14616" width="3.625" style="5" customWidth="1"/>
    <col min="14617" max="14617" width="2.625" style="5" customWidth="1"/>
    <col min="14618" max="14618" width="3.625" style="5" customWidth="1"/>
    <col min="14619" max="14619" width="0.625" style="5" customWidth="1"/>
    <col min="14620" max="14620" width="4.125" style="5" customWidth="1"/>
    <col min="14621" max="14621" width="2.625" style="5" customWidth="1"/>
    <col min="14622" max="14622" width="4.125" style="5" customWidth="1"/>
    <col min="14623" max="14623" width="2.625" style="5" customWidth="1"/>
    <col min="14624" max="14624" width="4.125" style="5" customWidth="1"/>
    <col min="14625" max="14625" width="5.625" style="5" customWidth="1"/>
    <col min="14626" max="14626" width="4.125" style="5" customWidth="1"/>
    <col min="14627" max="14627" width="2.625" style="5" customWidth="1"/>
    <col min="14628" max="14628" width="4.125" style="5" customWidth="1"/>
    <col min="14629" max="14629" width="5.625" style="5" customWidth="1"/>
    <col min="14630" max="14630" width="2.625" style="5" customWidth="1"/>
    <col min="14631" max="14631" width="11.125" style="5" customWidth="1"/>
    <col min="14632" max="14632" width="5.125" style="5" customWidth="1"/>
    <col min="14633" max="14633" width="27.625" style="5" customWidth="1"/>
    <col min="14634" max="14634" width="3.625" style="5" bestFit="1" customWidth="1"/>
    <col min="14635" max="14635" width="25.25" style="5" customWidth="1"/>
    <col min="14636" max="14636" width="5.5" style="5" customWidth="1"/>
    <col min="14637" max="14637" width="27.625" style="5" customWidth="1"/>
    <col min="14638" max="14860" width="8.875" style="5"/>
    <col min="14861" max="14861" width="5.125" style="5" customWidth="1"/>
    <col min="14862" max="14862" width="25.625" style="5" customWidth="1"/>
    <col min="14863" max="14863" width="3.625" style="5" customWidth="1"/>
    <col min="14864" max="14864" width="2.625" style="5" customWidth="1"/>
    <col min="14865" max="14866" width="3.625" style="5" customWidth="1"/>
    <col min="14867" max="14867" width="2.625" style="5" customWidth="1"/>
    <col min="14868" max="14869" width="3.625" style="5" customWidth="1"/>
    <col min="14870" max="14870" width="2.625" style="5" customWidth="1"/>
    <col min="14871" max="14872" width="3.625" style="5" customWidth="1"/>
    <col min="14873" max="14873" width="2.625" style="5" customWidth="1"/>
    <col min="14874" max="14874" width="3.625" style="5" customWidth="1"/>
    <col min="14875" max="14875" width="0.625" style="5" customWidth="1"/>
    <col min="14876" max="14876" width="4.125" style="5" customWidth="1"/>
    <col min="14877" max="14877" width="2.625" style="5" customWidth="1"/>
    <col min="14878" max="14878" width="4.125" style="5" customWidth="1"/>
    <col min="14879" max="14879" width="2.625" style="5" customWidth="1"/>
    <col min="14880" max="14880" width="4.125" style="5" customWidth="1"/>
    <col min="14881" max="14881" width="5.625" style="5" customWidth="1"/>
    <col min="14882" max="14882" width="4.125" style="5" customWidth="1"/>
    <col min="14883" max="14883" width="2.625" style="5" customWidth="1"/>
    <col min="14884" max="14884" width="4.125" style="5" customWidth="1"/>
    <col min="14885" max="14885" width="5.625" style="5" customWidth="1"/>
    <col min="14886" max="14886" width="2.625" style="5" customWidth="1"/>
    <col min="14887" max="14887" width="11.125" style="5" customWidth="1"/>
    <col min="14888" max="14888" width="5.125" style="5" customWidth="1"/>
    <col min="14889" max="14889" width="27.625" style="5" customWidth="1"/>
    <col min="14890" max="14890" width="3.625" style="5" bestFit="1" customWidth="1"/>
    <col min="14891" max="14891" width="25.25" style="5" customWidth="1"/>
    <col min="14892" max="14892" width="5.5" style="5" customWidth="1"/>
    <col min="14893" max="14893" width="27.625" style="5" customWidth="1"/>
    <col min="14894" max="15116" width="8.875" style="5"/>
    <col min="15117" max="15117" width="5.125" style="5" customWidth="1"/>
    <col min="15118" max="15118" width="25.625" style="5" customWidth="1"/>
    <col min="15119" max="15119" width="3.625" style="5" customWidth="1"/>
    <col min="15120" max="15120" width="2.625" style="5" customWidth="1"/>
    <col min="15121" max="15122" width="3.625" style="5" customWidth="1"/>
    <col min="15123" max="15123" width="2.625" style="5" customWidth="1"/>
    <col min="15124" max="15125" width="3.625" style="5" customWidth="1"/>
    <col min="15126" max="15126" width="2.625" style="5" customWidth="1"/>
    <col min="15127" max="15128" width="3.625" style="5" customWidth="1"/>
    <col min="15129" max="15129" width="2.625" style="5" customWidth="1"/>
    <col min="15130" max="15130" width="3.625" style="5" customWidth="1"/>
    <col min="15131" max="15131" width="0.625" style="5" customWidth="1"/>
    <col min="15132" max="15132" width="4.125" style="5" customWidth="1"/>
    <col min="15133" max="15133" width="2.625" style="5" customWidth="1"/>
    <col min="15134" max="15134" width="4.125" style="5" customWidth="1"/>
    <col min="15135" max="15135" width="2.625" style="5" customWidth="1"/>
    <col min="15136" max="15136" width="4.125" style="5" customWidth="1"/>
    <col min="15137" max="15137" width="5.625" style="5" customWidth="1"/>
    <col min="15138" max="15138" width="4.125" style="5" customWidth="1"/>
    <col min="15139" max="15139" width="2.625" style="5" customWidth="1"/>
    <col min="15140" max="15140" width="4.125" style="5" customWidth="1"/>
    <col min="15141" max="15141" width="5.625" style="5" customWidth="1"/>
    <col min="15142" max="15142" width="2.625" style="5" customWidth="1"/>
    <col min="15143" max="15143" width="11.125" style="5" customWidth="1"/>
    <col min="15144" max="15144" width="5.125" style="5" customWidth="1"/>
    <col min="15145" max="15145" width="27.625" style="5" customWidth="1"/>
    <col min="15146" max="15146" width="3.625" style="5" bestFit="1" customWidth="1"/>
    <col min="15147" max="15147" width="25.25" style="5" customWidth="1"/>
    <col min="15148" max="15148" width="5.5" style="5" customWidth="1"/>
    <col min="15149" max="15149" width="27.625" style="5" customWidth="1"/>
    <col min="15150" max="15372" width="8.875" style="5"/>
    <col min="15373" max="15373" width="5.125" style="5" customWidth="1"/>
    <col min="15374" max="15374" width="25.625" style="5" customWidth="1"/>
    <col min="15375" max="15375" width="3.625" style="5" customWidth="1"/>
    <col min="15376" max="15376" width="2.625" style="5" customWidth="1"/>
    <col min="15377" max="15378" width="3.625" style="5" customWidth="1"/>
    <col min="15379" max="15379" width="2.625" style="5" customWidth="1"/>
    <col min="15380" max="15381" width="3.625" style="5" customWidth="1"/>
    <col min="15382" max="15382" width="2.625" style="5" customWidth="1"/>
    <col min="15383" max="15384" width="3.625" style="5" customWidth="1"/>
    <col min="15385" max="15385" width="2.625" style="5" customWidth="1"/>
    <col min="15386" max="15386" width="3.625" style="5" customWidth="1"/>
    <col min="15387" max="15387" width="0.625" style="5" customWidth="1"/>
    <col min="15388" max="15388" width="4.125" style="5" customWidth="1"/>
    <col min="15389" max="15389" width="2.625" style="5" customWidth="1"/>
    <col min="15390" max="15390" width="4.125" style="5" customWidth="1"/>
    <col min="15391" max="15391" width="2.625" style="5" customWidth="1"/>
    <col min="15392" max="15392" width="4.125" style="5" customWidth="1"/>
    <col min="15393" max="15393" width="5.625" style="5" customWidth="1"/>
    <col min="15394" max="15394" width="4.125" style="5" customWidth="1"/>
    <col min="15395" max="15395" width="2.625" style="5" customWidth="1"/>
    <col min="15396" max="15396" width="4.125" style="5" customWidth="1"/>
    <col min="15397" max="15397" width="5.625" style="5" customWidth="1"/>
    <col min="15398" max="15398" width="2.625" style="5" customWidth="1"/>
    <col min="15399" max="15399" width="11.125" style="5" customWidth="1"/>
    <col min="15400" max="15400" width="5.125" style="5" customWidth="1"/>
    <col min="15401" max="15401" width="27.625" style="5" customWidth="1"/>
    <col min="15402" max="15402" width="3.625" style="5" bestFit="1" customWidth="1"/>
    <col min="15403" max="15403" width="25.25" style="5" customWidth="1"/>
    <col min="15404" max="15404" width="5.5" style="5" customWidth="1"/>
    <col min="15405" max="15405" width="27.625" style="5" customWidth="1"/>
    <col min="15406" max="15628" width="8.875" style="5"/>
    <col min="15629" max="15629" width="5.125" style="5" customWidth="1"/>
    <col min="15630" max="15630" width="25.625" style="5" customWidth="1"/>
    <col min="15631" max="15631" width="3.625" style="5" customWidth="1"/>
    <col min="15632" max="15632" width="2.625" style="5" customWidth="1"/>
    <col min="15633" max="15634" width="3.625" style="5" customWidth="1"/>
    <col min="15635" max="15635" width="2.625" style="5" customWidth="1"/>
    <col min="15636" max="15637" width="3.625" style="5" customWidth="1"/>
    <col min="15638" max="15638" width="2.625" style="5" customWidth="1"/>
    <col min="15639" max="15640" width="3.625" style="5" customWidth="1"/>
    <col min="15641" max="15641" width="2.625" style="5" customWidth="1"/>
    <col min="15642" max="15642" width="3.625" style="5" customWidth="1"/>
    <col min="15643" max="15643" width="0.625" style="5" customWidth="1"/>
    <col min="15644" max="15644" width="4.125" style="5" customWidth="1"/>
    <col min="15645" max="15645" width="2.625" style="5" customWidth="1"/>
    <col min="15646" max="15646" width="4.125" style="5" customWidth="1"/>
    <col min="15647" max="15647" width="2.625" style="5" customWidth="1"/>
    <col min="15648" max="15648" width="4.125" style="5" customWidth="1"/>
    <col min="15649" max="15649" width="5.625" style="5" customWidth="1"/>
    <col min="15650" max="15650" width="4.125" style="5" customWidth="1"/>
    <col min="15651" max="15651" width="2.625" style="5" customWidth="1"/>
    <col min="15652" max="15652" width="4.125" style="5" customWidth="1"/>
    <col min="15653" max="15653" width="5.625" style="5" customWidth="1"/>
    <col min="15654" max="15654" width="2.625" style="5" customWidth="1"/>
    <col min="15655" max="15655" width="11.125" style="5" customWidth="1"/>
    <col min="15656" max="15656" width="5.125" style="5" customWidth="1"/>
    <col min="15657" max="15657" width="27.625" style="5" customWidth="1"/>
    <col min="15658" max="15658" width="3.625" style="5" bestFit="1" customWidth="1"/>
    <col min="15659" max="15659" width="25.25" style="5" customWidth="1"/>
    <col min="15660" max="15660" width="5.5" style="5" customWidth="1"/>
    <col min="15661" max="15661" width="27.625" style="5" customWidth="1"/>
    <col min="15662" max="15884" width="8.875" style="5"/>
    <col min="15885" max="15885" width="5.125" style="5" customWidth="1"/>
    <col min="15886" max="15886" width="25.625" style="5" customWidth="1"/>
    <col min="15887" max="15887" width="3.625" style="5" customWidth="1"/>
    <col min="15888" max="15888" width="2.625" style="5" customWidth="1"/>
    <col min="15889" max="15890" width="3.625" style="5" customWidth="1"/>
    <col min="15891" max="15891" width="2.625" style="5" customWidth="1"/>
    <col min="15892" max="15893" width="3.625" style="5" customWidth="1"/>
    <col min="15894" max="15894" width="2.625" style="5" customWidth="1"/>
    <col min="15895" max="15896" width="3.625" style="5" customWidth="1"/>
    <col min="15897" max="15897" width="2.625" style="5" customWidth="1"/>
    <col min="15898" max="15898" width="3.625" style="5" customWidth="1"/>
    <col min="15899" max="15899" width="0.625" style="5" customWidth="1"/>
    <col min="15900" max="15900" width="4.125" style="5" customWidth="1"/>
    <col min="15901" max="15901" width="2.625" style="5" customWidth="1"/>
    <col min="15902" max="15902" width="4.125" style="5" customWidth="1"/>
    <col min="15903" max="15903" width="2.625" style="5" customWidth="1"/>
    <col min="15904" max="15904" width="4.125" style="5" customWidth="1"/>
    <col min="15905" max="15905" width="5.625" style="5" customWidth="1"/>
    <col min="15906" max="15906" width="4.125" style="5" customWidth="1"/>
    <col min="15907" max="15907" width="2.625" style="5" customWidth="1"/>
    <col min="15908" max="15908" width="4.125" style="5" customWidth="1"/>
    <col min="15909" max="15909" width="5.625" style="5" customWidth="1"/>
    <col min="15910" max="15910" width="2.625" style="5" customWidth="1"/>
    <col min="15911" max="15911" width="11.125" style="5" customWidth="1"/>
    <col min="15912" max="15912" width="5.125" style="5" customWidth="1"/>
    <col min="15913" max="15913" width="27.625" style="5" customWidth="1"/>
    <col min="15914" max="15914" width="3.625" style="5" bestFit="1" customWidth="1"/>
    <col min="15915" max="15915" width="25.25" style="5" customWidth="1"/>
    <col min="15916" max="15916" width="5.5" style="5" customWidth="1"/>
    <col min="15917" max="15917" width="27.625" style="5" customWidth="1"/>
    <col min="15918" max="16140" width="8.875" style="5"/>
    <col min="16141" max="16141" width="5.125" style="5" customWidth="1"/>
    <col min="16142" max="16142" width="25.625" style="5" customWidth="1"/>
    <col min="16143" max="16143" width="3.625" style="5" customWidth="1"/>
    <col min="16144" max="16144" width="2.625" style="5" customWidth="1"/>
    <col min="16145" max="16146" width="3.625" style="5" customWidth="1"/>
    <col min="16147" max="16147" width="2.625" style="5" customWidth="1"/>
    <col min="16148" max="16149" width="3.625" style="5" customWidth="1"/>
    <col min="16150" max="16150" width="2.625" style="5" customWidth="1"/>
    <col min="16151" max="16152" width="3.625" style="5" customWidth="1"/>
    <col min="16153" max="16153" width="2.625" style="5" customWidth="1"/>
    <col min="16154" max="16154" width="3.625" style="5" customWidth="1"/>
    <col min="16155" max="16155" width="0.625" style="5" customWidth="1"/>
    <col min="16156" max="16156" width="4.125" style="5" customWidth="1"/>
    <col min="16157" max="16157" width="2.625" style="5" customWidth="1"/>
    <col min="16158" max="16158" width="4.125" style="5" customWidth="1"/>
    <col min="16159" max="16159" width="2.625" style="5" customWidth="1"/>
    <col min="16160" max="16160" width="4.125" style="5" customWidth="1"/>
    <col min="16161" max="16161" width="5.625" style="5" customWidth="1"/>
    <col min="16162" max="16162" width="4.125" style="5" customWidth="1"/>
    <col min="16163" max="16163" width="2.625" style="5" customWidth="1"/>
    <col min="16164" max="16164" width="4.125" style="5" customWidth="1"/>
    <col min="16165" max="16165" width="5.625" style="5" customWidth="1"/>
    <col min="16166" max="16166" width="2.625" style="5" customWidth="1"/>
    <col min="16167" max="16167" width="11.125" style="5" customWidth="1"/>
    <col min="16168" max="16168" width="5.125" style="5" customWidth="1"/>
    <col min="16169" max="16169" width="27.625" style="5" customWidth="1"/>
    <col min="16170" max="16170" width="3.625" style="5" bestFit="1" customWidth="1"/>
    <col min="16171" max="16171" width="25.25" style="5" customWidth="1"/>
    <col min="16172" max="16172" width="5.5" style="5" customWidth="1"/>
    <col min="16173" max="16173" width="27.625" style="5" customWidth="1"/>
    <col min="16174" max="16384" width="8.875" style="5"/>
  </cols>
  <sheetData>
    <row r="1" spans="1:54" ht="21" x14ac:dyDescent="0.4">
      <c r="A1" s="193" t="s">
        <v>200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  <c r="Y1" s="193"/>
      <c r="Z1" s="193"/>
      <c r="AA1" s="193"/>
      <c r="AB1" s="193"/>
      <c r="AC1" s="193"/>
      <c r="AD1" s="193"/>
      <c r="AE1" s="193"/>
      <c r="AF1" s="193"/>
      <c r="AG1" s="193"/>
      <c r="AH1" s="193"/>
      <c r="AI1" s="193"/>
      <c r="AJ1" s="193"/>
      <c r="AK1" s="193"/>
      <c r="AL1" s="1"/>
      <c r="AQ1" s="1"/>
      <c r="AR1" s="4"/>
      <c r="AT1" s="5"/>
      <c r="AU1" s="5"/>
      <c r="AV1" s="5"/>
      <c r="AW1" s="5"/>
      <c r="AX1" s="5"/>
      <c r="AY1" s="5"/>
      <c r="AZ1" s="5"/>
      <c r="BA1" s="5"/>
      <c r="BB1" s="5"/>
    </row>
    <row r="2" spans="1:54" ht="19.5" thickBot="1" x14ac:dyDescent="0.45">
      <c r="A2" s="6" t="s">
        <v>140</v>
      </c>
      <c r="AR2" s="7"/>
      <c r="AS2" s="3"/>
    </row>
    <row r="3" spans="1:54" ht="26.25" customHeight="1" thickBot="1" x14ac:dyDescent="0.45">
      <c r="A3" s="194" t="s">
        <v>121</v>
      </c>
      <c r="B3" s="195"/>
      <c r="C3" s="194" t="s">
        <v>135</v>
      </c>
      <c r="D3" s="196"/>
      <c r="E3" s="197"/>
      <c r="F3" s="198" t="s">
        <v>131</v>
      </c>
      <c r="G3" s="196"/>
      <c r="H3" s="197"/>
      <c r="I3" s="198" t="s">
        <v>132</v>
      </c>
      <c r="J3" s="196"/>
      <c r="K3" s="196"/>
      <c r="L3" s="198" t="str">
        <f>A4</f>
        <v>G1</v>
      </c>
      <c r="M3" s="196"/>
      <c r="N3" s="197"/>
      <c r="O3" s="198" t="str">
        <f>A6</f>
        <v>G2</v>
      </c>
      <c r="P3" s="196"/>
      <c r="Q3" s="197"/>
      <c r="R3" s="198" t="str">
        <f>A8</f>
        <v>G3</v>
      </c>
      <c r="S3" s="196"/>
      <c r="T3" s="195"/>
      <c r="U3" s="9"/>
      <c r="V3" s="9"/>
      <c r="W3" s="9"/>
      <c r="X3" s="9"/>
      <c r="Y3" s="9"/>
      <c r="Z3" s="9"/>
      <c r="AA3" s="9"/>
      <c r="AB3" s="11" t="s">
        <v>1</v>
      </c>
      <c r="AC3" s="12" t="s">
        <v>2</v>
      </c>
      <c r="AD3" s="12" t="s">
        <v>3</v>
      </c>
      <c r="AE3" s="12" t="s">
        <v>2</v>
      </c>
      <c r="AF3" s="12" t="s">
        <v>4</v>
      </c>
      <c r="AG3" s="13" t="s">
        <v>5</v>
      </c>
      <c r="AH3" s="199" t="s">
        <v>6</v>
      </c>
      <c r="AI3" s="200"/>
      <c r="AJ3" s="201"/>
      <c r="AK3" s="14" t="s">
        <v>7</v>
      </c>
      <c r="AL3" s="8"/>
      <c r="AP3" s="8"/>
      <c r="AQ3" s="8"/>
      <c r="AR3" s="15"/>
      <c r="AS3" s="3"/>
      <c r="AT3" s="198"/>
      <c r="AU3" s="196"/>
      <c r="AV3" s="197"/>
      <c r="AW3" s="198"/>
      <c r="AX3" s="196"/>
      <c r="AY3" s="197"/>
      <c r="AZ3" s="198"/>
      <c r="BA3" s="196"/>
      <c r="BB3" s="195"/>
    </row>
    <row r="4" spans="1:54" ht="26.25" customHeight="1" x14ac:dyDescent="0.4">
      <c r="A4" s="226" t="s">
        <v>122</v>
      </c>
      <c r="B4" s="27" t="s">
        <v>193</v>
      </c>
      <c r="C4" s="227"/>
      <c r="D4" s="228"/>
      <c r="E4" s="229"/>
      <c r="F4" s="231" t="str">
        <f>IF(F5+H5=0,"",IF(F5=H5,"△",IF(F5&gt;H5,"○","×")))</f>
        <v/>
      </c>
      <c r="G4" s="232"/>
      <c r="H4" s="233"/>
      <c r="I4" s="231" t="str">
        <f>IF(I5+K5=0,"",IF(I5=K5,"△",IF(I5&gt;K5,"○","×")))</f>
        <v/>
      </c>
      <c r="J4" s="232"/>
      <c r="K4" s="232"/>
      <c r="L4" s="253"/>
      <c r="M4" s="228"/>
      <c r="N4" s="229"/>
      <c r="O4" s="231" t="str">
        <f>IF(O5+Q5=0,"",IF(O5=Q5,"△",IF(O5&gt;Q5,"○","×")))</f>
        <v/>
      </c>
      <c r="P4" s="232"/>
      <c r="Q4" s="233"/>
      <c r="R4" s="231" t="str">
        <f>IF(R5+T5=0,"",IF(R5=T5,"△",IF(R5&gt;T5,"○","×")))</f>
        <v/>
      </c>
      <c r="S4" s="232"/>
      <c r="T4" s="249"/>
      <c r="U4" s="15"/>
      <c r="V4" s="15"/>
      <c r="W4" s="15"/>
      <c r="X4" s="15"/>
      <c r="Y4" s="15"/>
      <c r="Z4" s="15"/>
      <c r="AA4" s="9"/>
      <c r="AB4" s="234"/>
      <c r="AC4" s="203" t="s">
        <v>10</v>
      </c>
      <c r="AD4" s="203"/>
      <c r="AE4" s="203" t="s">
        <v>10</v>
      </c>
      <c r="AF4" s="205"/>
      <c r="AG4" s="207"/>
      <c r="AH4" s="209"/>
      <c r="AI4" s="203" t="s">
        <v>2</v>
      </c>
      <c r="AJ4" s="205"/>
      <c r="AK4" s="224" t="str">
        <f>IF($AM$4+$AM$6+$AM$8=0,"",RANK(AM4,$AM$4:$AM$9))</f>
        <v/>
      </c>
      <c r="AL4" s="16"/>
      <c r="AM4" s="202"/>
      <c r="AN4" s="202"/>
      <c r="AO4" s="202"/>
      <c r="AP4" s="8"/>
      <c r="AR4" s="15"/>
      <c r="AS4" s="1"/>
      <c r="AT4" s="253"/>
      <c r="AU4" s="228"/>
      <c r="AV4" s="229"/>
      <c r="AW4" s="231"/>
      <c r="AX4" s="232"/>
      <c r="AY4" s="233"/>
      <c r="AZ4" s="231"/>
      <c r="BA4" s="232"/>
      <c r="BB4" s="249"/>
    </row>
    <row r="5" spans="1:54" ht="26.25" customHeight="1" x14ac:dyDescent="0.4">
      <c r="A5" s="212"/>
      <c r="B5" s="17"/>
      <c r="C5" s="230"/>
      <c r="D5" s="220"/>
      <c r="E5" s="221"/>
      <c r="F5" s="18"/>
      <c r="G5" s="19" t="s">
        <v>2</v>
      </c>
      <c r="H5" s="18"/>
      <c r="I5" s="20"/>
      <c r="J5" s="19" t="s">
        <v>2</v>
      </c>
      <c r="K5" s="18"/>
      <c r="L5" s="219"/>
      <c r="M5" s="220"/>
      <c r="N5" s="221"/>
      <c r="O5" s="18"/>
      <c r="P5" s="19" t="s">
        <v>2</v>
      </c>
      <c r="Q5" s="18"/>
      <c r="R5" s="20"/>
      <c r="S5" s="19" t="s">
        <v>2</v>
      </c>
      <c r="T5" s="22"/>
      <c r="U5" s="7"/>
      <c r="V5" s="90"/>
      <c r="W5" s="7"/>
      <c r="X5" s="7"/>
      <c r="Y5" s="90"/>
      <c r="Z5" s="7"/>
      <c r="AA5" s="9"/>
      <c r="AB5" s="210"/>
      <c r="AC5" s="204"/>
      <c r="AD5" s="204"/>
      <c r="AE5" s="204"/>
      <c r="AF5" s="206"/>
      <c r="AG5" s="208"/>
      <c r="AH5" s="210"/>
      <c r="AI5" s="204"/>
      <c r="AJ5" s="206"/>
      <c r="AK5" s="225"/>
      <c r="AL5" s="16"/>
      <c r="AM5" s="202"/>
      <c r="AN5" s="202"/>
      <c r="AO5" s="202"/>
      <c r="AP5" s="8"/>
      <c r="AR5" s="15"/>
      <c r="AS5" s="1"/>
      <c r="AT5" s="219"/>
      <c r="AU5" s="220"/>
      <c r="AV5" s="221"/>
      <c r="AW5" s="18"/>
      <c r="AX5" s="19"/>
      <c r="AY5" s="18"/>
      <c r="AZ5" s="20"/>
      <c r="BA5" s="19"/>
      <c r="BB5" s="22"/>
    </row>
    <row r="6" spans="1:54" ht="26.25" customHeight="1" x14ac:dyDescent="0.4">
      <c r="A6" s="211" t="s">
        <v>120</v>
      </c>
      <c r="B6" s="23" t="s">
        <v>194</v>
      </c>
      <c r="C6" s="213" t="str">
        <f>IF(C7+E7=0,"",IF(C7=E7,"△",IF(C7&gt;E7,"○","×")))</f>
        <v/>
      </c>
      <c r="D6" s="214"/>
      <c r="E6" s="215"/>
      <c r="F6" s="216"/>
      <c r="G6" s="217"/>
      <c r="H6" s="218"/>
      <c r="I6" s="222" t="str">
        <f>IF(I7+K7=0,"",IF(I7=K7,"△",IF(I7&gt;K7,"○","×")))</f>
        <v/>
      </c>
      <c r="J6" s="214"/>
      <c r="K6" s="214"/>
      <c r="L6" s="222" t="str">
        <f>IF(L7+N7=0,"",IF(L7=N7,"△",IF(L7&gt;N7,"○","×")))</f>
        <v/>
      </c>
      <c r="M6" s="214"/>
      <c r="N6" s="215"/>
      <c r="O6" s="216"/>
      <c r="P6" s="217"/>
      <c r="Q6" s="218"/>
      <c r="R6" s="222" t="str">
        <f>IF(R7+T7=0,"",IF(R7=T7,"△",IF(R7&gt;T7,"○","×")))</f>
        <v/>
      </c>
      <c r="S6" s="214"/>
      <c r="T6" s="250"/>
      <c r="U6" s="15"/>
      <c r="V6" s="15"/>
      <c r="W6" s="15"/>
      <c r="X6" s="15"/>
      <c r="Y6" s="15"/>
      <c r="Z6" s="15"/>
      <c r="AA6" s="9"/>
      <c r="AB6" s="223"/>
      <c r="AC6" s="235" t="s">
        <v>10</v>
      </c>
      <c r="AD6" s="235"/>
      <c r="AE6" s="235" t="s">
        <v>10</v>
      </c>
      <c r="AF6" s="236"/>
      <c r="AG6" s="238"/>
      <c r="AH6" s="239"/>
      <c r="AI6" s="235" t="s">
        <v>2</v>
      </c>
      <c r="AJ6" s="236"/>
      <c r="AK6" s="237" t="str">
        <f>IF($AM$4+$AM$6+$AM$8=0,"",RANK(AM6,$AM$4:$AM$9))</f>
        <v/>
      </c>
      <c r="AL6" s="16"/>
      <c r="AM6" s="202"/>
      <c r="AN6" s="202"/>
      <c r="AO6" s="202"/>
      <c r="AP6" s="8"/>
      <c r="AR6" s="15"/>
      <c r="AS6" s="1"/>
      <c r="AT6" s="222"/>
      <c r="AU6" s="214"/>
      <c r="AV6" s="215"/>
      <c r="AW6" s="216"/>
      <c r="AX6" s="217"/>
      <c r="AY6" s="218"/>
      <c r="AZ6" s="222"/>
      <c r="BA6" s="214"/>
      <c r="BB6" s="250"/>
    </row>
    <row r="7" spans="1:54" ht="26.25" customHeight="1" x14ac:dyDescent="0.4">
      <c r="A7" s="212"/>
      <c r="B7" s="24"/>
      <c r="C7" s="25"/>
      <c r="D7" s="19" t="s">
        <v>2</v>
      </c>
      <c r="E7" s="26"/>
      <c r="F7" s="219"/>
      <c r="G7" s="220"/>
      <c r="H7" s="221"/>
      <c r="I7" s="21"/>
      <c r="J7" s="19" t="s">
        <v>2</v>
      </c>
      <c r="K7" s="18"/>
      <c r="L7" s="20"/>
      <c r="M7" s="19" t="s">
        <v>2</v>
      </c>
      <c r="N7" s="26"/>
      <c r="O7" s="219"/>
      <c r="P7" s="220"/>
      <c r="Q7" s="221"/>
      <c r="R7" s="21"/>
      <c r="S7" s="19" t="s">
        <v>2</v>
      </c>
      <c r="T7" s="22"/>
      <c r="U7" s="7"/>
      <c r="V7" s="90"/>
      <c r="W7" s="7"/>
      <c r="X7" s="7"/>
      <c r="Y7" s="90"/>
      <c r="Z7" s="7"/>
      <c r="AA7" s="9"/>
      <c r="AB7" s="210"/>
      <c r="AC7" s="204"/>
      <c r="AD7" s="204"/>
      <c r="AE7" s="204"/>
      <c r="AF7" s="206"/>
      <c r="AG7" s="208"/>
      <c r="AH7" s="210"/>
      <c r="AI7" s="204"/>
      <c r="AJ7" s="206"/>
      <c r="AK7" s="225"/>
      <c r="AL7" s="16"/>
      <c r="AM7" s="202"/>
      <c r="AN7" s="202"/>
      <c r="AO7" s="202"/>
      <c r="AP7" s="8"/>
      <c r="AR7" s="15"/>
      <c r="AS7" s="1"/>
      <c r="AT7" s="20"/>
      <c r="AU7" s="19"/>
      <c r="AV7" s="26"/>
      <c r="AW7" s="219"/>
      <c r="AX7" s="220"/>
      <c r="AY7" s="221"/>
      <c r="AZ7" s="21"/>
      <c r="BA7" s="19"/>
      <c r="BB7" s="22"/>
    </row>
    <row r="8" spans="1:54" ht="26.25" customHeight="1" x14ac:dyDescent="0.4">
      <c r="A8" s="211" t="s">
        <v>123</v>
      </c>
      <c r="B8" s="27" t="s">
        <v>195</v>
      </c>
      <c r="C8" s="213" t="str">
        <f>IF(C9+E9=0,"",IF(C9=E9,"△",IF(C9&gt;E9,"○","×")))</f>
        <v/>
      </c>
      <c r="D8" s="214"/>
      <c r="E8" s="215"/>
      <c r="F8" s="222" t="str">
        <f>IF(F9+H9=0,"",IF(F9=H9,"△",IF(F9&gt;H9,"○","×")))</f>
        <v/>
      </c>
      <c r="G8" s="214"/>
      <c r="H8" s="215"/>
      <c r="I8" s="216"/>
      <c r="J8" s="217"/>
      <c r="K8" s="217"/>
      <c r="L8" s="222" t="str">
        <f>IF(L9+N9=0,"",IF(L9=N9,"△",IF(L9&gt;N9,"○","×")))</f>
        <v/>
      </c>
      <c r="M8" s="214"/>
      <c r="N8" s="215"/>
      <c r="O8" s="222" t="str">
        <f>IF(O9+Q9=0,"",IF(O9=Q9,"△",IF(O9&gt;Q9,"○","×")))</f>
        <v/>
      </c>
      <c r="P8" s="214"/>
      <c r="Q8" s="215"/>
      <c r="R8" s="216"/>
      <c r="S8" s="217"/>
      <c r="T8" s="251"/>
      <c r="U8" s="15"/>
      <c r="V8" s="15"/>
      <c r="W8" s="15"/>
      <c r="X8" s="15"/>
      <c r="Y8" s="15"/>
      <c r="Z8" s="15"/>
      <c r="AA8" s="9"/>
      <c r="AB8" s="223"/>
      <c r="AC8" s="235" t="s">
        <v>10</v>
      </c>
      <c r="AD8" s="235"/>
      <c r="AE8" s="235" t="s">
        <v>10</v>
      </c>
      <c r="AF8" s="236"/>
      <c r="AG8" s="238"/>
      <c r="AH8" s="223"/>
      <c r="AI8" s="235" t="s">
        <v>2</v>
      </c>
      <c r="AJ8" s="244"/>
      <c r="AK8" s="237" t="str">
        <f>IF($AM$4+$AM$6+$AM$8=0,"",RANK(AM8,$AM$4:$AM$9))</f>
        <v/>
      </c>
      <c r="AL8" s="16"/>
      <c r="AM8" s="202"/>
      <c r="AN8" s="202"/>
      <c r="AO8" s="202"/>
      <c r="AP8" s="8"/>
      <c r="AR8" s="15"/>
      <c r="AS8" s="1"/>
      <c r="AT8" s="222"/>
      <c r="AU8" s="214"/>
      <c r="AV8" s="215"/>
      <c r="AW8" s="222"/>
      <c r="AX8" s="214"/>
      <c r="AY8" s="215"/>
      <c r="AZ8" s="216"/>
      <c r="BA8" s="217"/>
      <c r="BB8" s="251"/>
    </row>
    <row r="9" spans="1:54" ht="26.25" customHeight="1" thickBot="1" x14ac:dyDescent="0.45">
      <c r="A9" s="240"/>
      <c r="B9" s="29"/>
      <c r="C9" s="30"/>
      <c r="D9" s="31" t="s">
        <v>2</v>
      </c>
      <c r="E9" s="33"/>
      <c r="F9" s="32"/>
      <c r="G9" s="31" t="s">
        <v>2</v>
      </c>
      <c r="H9" s="158"/>
      <c r="I9" s="241"/>
      <c r="J9" s="242"/>
      <c r="K9" s="242"/>
      <c r="L9" s="34"/>
      <c r="M9" s="31" t="s">
        <v>2</v>
      </c>
      <c r="N9" s="33"/>
      <c r="O9" s="32"/>
      <c r="P9" s="31" t="s">
        <v>2</v>
      </c>
      <c r="Q9" s="158"/>
      <c r="R9" s="241"/>
      <c r="S9" s="242"/>
      <c r="T9" s="252"/>
      <c r="U9" s="7"/>
      <c r="V9" s="90"/>
      <c r="W9" s="7"/>
      <c r="X9" s="7"/>
      <c r="Y9" s="90"/>
      <c r="Z9" s="7"/>
      <c r="AA9" s="9"/>
      <c r="AB9" s="243"/>
      <c r="AC9" s="245"/>
      <c r="AD9" s="245"/>
      <c r="AE9" s="245"/>
      <c r="AF9" s="246"/>
      <c r="AG9" s="248"/>
      <c r="AH9" s="243"/>
      <c r="AI9" s="245"/>
      <c r="AJ9" s="246"/>
      <c r="AK9" s="247"/>
      <c r="AL9" s="16"/>
      <c r="AM9" s="202"/>
      <c r="AN9" s="202"/>
      <c r="AO9" s="202"/>
      <c r="AP9" s="8"/>
      <c r="AR9" s="15"/>
      <c r="AS9" s="1"/>
      <c r="AT9" s="34"/>
      <c r="AU9" s="31"/>
      <c r="AV9" s="33"/>
      <c r="AW9" s="32"/>
      <c r="AX9" s="31"/>
      <c r="AY9" s="158"/>
      <c r="AZ9" s="241"/>
      <c r="BA9" s="242"/>
      <c r="BB9" s="252"/>
    </row>
    <row r="10" spans="1:54" ht="15.75" customHeight="1" x14ac:dyDescent="0.4"/>
    <row r="11" spans="1:54" ht="15.75" customHeight="1" x14ac:dyDescent="0.4"/>
  </sheetData>
  <mergeCells count="81">
    <mergeCell ref="AZ8:BB9"/>
    <mergeCell ref="AF8:AF9"/>
    <mergeCell ref="AG8:AG9"/>
    <mergeCell ref="AH8:AH9"/>
    <mergeCell ref="AI8:AI9"/>
    <mergeCell ref="AJ8:AJ9"/>
    <mergeCell ref="AK8:AK9"/>
    <mergeCell ref="AM8:AM9"/>
    <mergeCell ref="AN8:AN9"/>
    <mergeCell ref="AO8:AO9"/>
    <mergeCell ref="AT8:AV8"/>
    <mergeCell ref="AW8:AY8"/>
    <mergeCell ref="O8:Q8"/>
    <mergeCell ref="R8:T9"/>
    <mergeCell ref="AB8:AB9"/>
    <mergeCell ref="AC8:AC9"/>
    <mergeCell ref="AD8:AD9"/>
    <mergeCell ref="AE8:AE9"/>
    <mergeCell ref="AN6:AN7"/>
    <mergeCell ref="AO6:AO7"/>
    <mergeCell ref="AT6:AV6"/>
    <mergeCell ref="AW6:AY7"/>
    <mergeCell ref="AE6:AE7"/>
    <mergeCell ref="AF6:AF7"/>
    <mergeCell ref="AZ6:BB6"/>
    <mergeCell ref="A8:A9"/>
    <mergeCell ref="C8:E8"/>
    <mergeCell ref="F8:H8"/>
    <mergeCell ref="I8:K9"/>
    <mergeCell ref="L8:N8"/>
    <mergeCell ref="AG6:AG7"/>
    <mergeCell ref="AH6:AH7"/>
    <mergeCell ref="AI6:AI7"/>
    <mergeCell ref="AJ6:AJ7"/>
    <mergeCell ref="AK6:AK7"/>
    <mergeCell ref="AM6:AM7"/>
    <mergeCell ref="R6:T6"/>
    <mergeCell ref="AB6:AB7"/>
    <mergeCell ref="AC6:AC7"/>
    <mergeCell ref="AD6:AD7"/>
    <mergeCell ref="AO4:AO5"/>
    <mergeCell ref="AT4:AV5"/>
    <mergeCell ref="AW4:AY4"/>
    <mergeCell ref="AZ4:BB4"/>
    <mergeCell ref="A6:A7"/>
    <mergeCell ref="C6:E6"/>
    <mergeCell ref="F6:H7"/>
    <mergeCell ref="I6:K6"/>
    <mergeCell ref="L6:N6"/>
    <mergeCell ref="O6:Q7"/>
    <mergeCell ref="AH4:AH5"/>
    <mergeCell ref="AI4:AI5"/>
    <mergeCell ref="AJ4:AJ5"/>
    <mergeCell ref="AK4:AK5"/>
    <mergeCell ref="AM4:AM5"/>
    <mergeCell ref="AN4:AN5"/>
    <mergeCell ref="AG4:AG5"/>
    <mergeCell ref="AT3:AV3"/>
    <mergeCell ref="AW3:AY3"/>
    <mergeCell ref="AZ3:BB3"/>
    <mergeCell ref="A4:A5"/>
    <mergeCell ref="C4:E5"/>
    <mergeCell ref="F4:H4"/>
    <mergeCell ref="I4:K4"/>
    <mergeCell ref="L4:N5"/>
    <mergeCell ref="O4:Q4"/>
    <mergeCell ref="R4:T4"/>
    <mergeCell ref="AB4:AB5"/>
    <mergeCell ref="AC4:AC5"/>
    <mergeCell ref="AD4:AD5"/>
    <mergeCell ref="AE4:AE5"/>
    <mergeCell ref="AF4:AF5"/>
    <mergeCell ref="A1:AK1"/>
    <mergeCell ref="A3:B3"/>
    <mergeCell ref="C3:E3"/>
    <mergeCell ref="F3:H3"/>
    <mergeCell ref="I3:K3"/>
    <mergeCell ref="L3:N3"/>
    <mergeCell ref="O3:Q3"/>
    <mergeCell ref="R3:T3"/>
    <mergeCell ref="AH3:AJ3"/>
  </mergeCells>
  <phoneticPr fontId="3"/>
  <printOptions horizontalCentered="1"/>
  <pageMargins left="0.70866141732283472" right="0.70866141732283472" top="0.59055118110236227" bottom="0.74803149606299213" header="0" footer="0.31496062992125984"/>
  <pageSetup paperSize="9" scale="52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V77"/>
  <sheetViews>
    <sheetView showGridLines="0" view="pageBreakPreview" topLeftCell="E1" zoomScale="55" zoomScaleNormal="55" zoomScaleSheetLayoutView="55" zoomScalePageLayoutView="40" workbookViewId="0">
      <selection activeCell="BQ41" sqref="BQ41:BV41"/>
    </sheetView>
  </sheetViews>
  <sheetFormatPr defaultColWidth="2.125" defaultRowHeight="13.5" x14ac:dyDescent="0.4"/>
  <cols>
    <col min="1" max="7" width="2.125" style="109"/>
    <col min="8" max="8" width="2.125" style="116"/>
    <col min="9" max="9" width="2.125" style="109" customWidth="1"/>
    <col min="10" max="10" width="2.125" style="116"/>
    <col min="11" max="11" width="2.125" style="116" customWidth="1"/>
    <col min="12" max="12" width="2.125" style="116"/>
    <col min="13" max="13" width="2.125" style="109"/>
    <col min="14" max="14" width="2.125" style="116"/>
    <col min="15" max="15" width="2.125" style="109"/>
    <col min="16" max="16" width="2.125" style="116"/>
    <col min="17" max="17" width="2.125" style="109"/>
    <col min="18" max="18" width="2.125" style="116" customWidth="1"/>
    <col min="19" max="20" width="2.125" style="116"/>
    <col min="21" max="21" width="2.125" style="109"/>
    <col min="22" max="22" width="2.125" style="116"/>
    <col min="23" max="23" width="2.125" style="109"/>
    <col min="24" max="24" width="2.125" style="116" customWidth="1"/>
    <col min="25" max="25" width="2.125" style="109" customWidth="1"/>
    <col min="26" max="26" width="2.125" style="116" customWidth="1"/>
    <col min="27" max="27" width="2.125" style="116"/>
    <col min="28" max="29" width="2.125" style="116" customWidth="1"/>
    <col min="30" max="30" width="2.125" style="116"/>
    <col min="31" max="31" width="2.125" style="116" customWidth="1"/>
    <col min="32" max="44" width="2.125" style="116"/>
    <col min="45" max="48" width="2.125" style="109"/>
    <col min="49" max="49" width="2.125" style="109" customWidth="1"/>
    <col min="50" max="51" width="2.125" style="109"/>
    <col min="52" max="52" width="2.125" style="109" customWidth="1"/>
    <col min="53" max="58" width="2.125" style="109"/>
    <col min="59" max="59" width="2.125" style="116"/>
    <col min="60" max="60" width="2.125" style="109"/>
    <col min="61" max="63" width="2.125" style="116"/>
    <col min="64" max="64" width="2.125" style="109"/>
    <col min="65" max="65" width="2.125" style="116"/>
    <col min="66" max="66" width="2.125" style="109"/>
    <col min="67" max="77" width="2.125" style="116"/>
    <col min="78" max="80" width="2.125" style="109"/>
    <col min="81" max="81" width="2.125" style="109" customWidth="1"/>
    <col min="82" max="82" width="2.125" style="109"/>
    <col min="83" max="83" width="2.125" style="116"/>
    <col min="84" max="84" width="2.125" style="109"/>
    <col min="85" max="87" width="2.125" style="116"/>
    <col min="88" max="88" width="2.125" style="109"/>
    <col min="89" max="89" width="2.125" style="116"/>
    <col min="90" max="90" width="2.125" style="109" customWidth="1"/>
    <col min="91" max="91" width="2.125" style="116" customWidth="1"/>
    <col min="92" max="92" width="2.125" style="116"/>
    <col min="93" max="93" width="2.125" style="116" customWidth="1"/>
    <col min="94" max="98" width="2.125" style="116"/>
    <col min="99" max="99" width="2.125" style="116" customWidth="1"/>
    <col min="100" max="100" width="2.125" style="116"/>
    <col min="101" max="101" width="2.125" style="116" customWidth="1"/>
    <col min="102" max="106" width="2.125" style="116"/>
    <col min="107" max="107" width="2.125" style="116" customWidth="1"/>
    <col min="108" max="108" width="2.125" style="116"/>
    <col min="109" max="109" width="2.125" style="116" customWidth="1"/>
    <col min="110" max="114" width="2.125" style="116"/>
    <col min="115" max="115" width="2.125" style="116" customWidth="1"/>
    <col min="116" max="116" width="2.125" style="116"/>
    <col min="117" max="117" width="2.125" style="116" customWidth="1"/>
    <col min="118" max="122" width="2.125" style="116"/>
    <col min="123" max="123" width="2.125" style="116" customWidth="1"/>
    <col min="124" max="124" width="2.125" style="116"/>
    <col min="125" max="125" width="2.125" style="116" customWidth="1"/>
    <col min="126" max="130" width="2.125" style="116"/>
    <col min="131" max="131" width="2.125" style="116" customWidth="1"/>
    <col min="132" max="132" width="2.125" style="116"/>
    <col min="133" max="133" width="2.125" style="116" customWidth="1"/>
    <col min="134" max="150" width="2.125" style="116"/>
    <col min="151" max="152" width="2.125" style="109" customWidth="1"/>
    <col min="153" max="163" width="8.625" style="109" customWidth="1"/>
    <col min="164" max="16384" width="2.125" style="109"/>
  </cols>
  <sheetData>
    <row r="1" spans="1:163" ht="30" customHeight="1" x14ac:dyDescent="0.4">
      <c r="A1" s="254" t="str">
        <f>値!B2</f>
        <v>第19回静岡県ジュニアドッジボール選手権</v>
      </c>
      <c r="B1" s="254"/>
      <c r="C1" s="254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5"/>
      <c r="AH1" s="255"/>
      <c r="AI1" s="255"/>
      <c r="AJ1" s="255"/>
      <c r="AK1" s="255"/>
      <c r="AL1" s="255"/>
      <c r="AM1" s="255"/>
      <c r="AN1" s="255"/>
      <c r="AO1" s="255"/>
      <c r="AP1" s="255"/>
      <c r="AQ1" s="255"/>
      <c r="AR1" s="255"/>
      <c r="AS1" s="255"/>
      <c r="AT1" s="255"/>
      <c r="AU1" s="255"/>
      <c r="AV1" s="255"/>
      <c r="AW1" s="255"/>
      <c r="AX1" s="255"/>
      <c r="AY1" s="255"/>
      <c r="AZ1" s="255"/>
      <c r="BA1" s="255"/>
      <c r="BB1" s="255"/>
      <c r="BC1" s="255"/>
      <c r="BD1" s="255"/>
      <c r="BE1" s="255"/>
      <c r="BF1" s="255"/>
      <c r="BG1" s="255"/>
      <c r="BH1" s="255"/>
      <c r="BI1" s="255"/>
      <c r="BJ1" s="255"/>
      <c r="BK1" s="255"/>
      <c r="BL1" s="255"/>
      <c r="BM1" s="255"/>
      <c r="BN1" s="255"/>
      <c r="BO1" s="255"/>
      <c r="BP1" s="255"/>
      <c r="BQ1" s="255"/>
      <c r="BR1" s="255"/>
      <c r="BS1" s="255"/>
      <c r="BT1" s="255"/>
      <c r="BU1" s="255"/>
      <c r="BV1" s="255"/>
      <c r="BW1" s="255"/>
      <c r="BX1" s="255"/>
      <c r="BY1" s="255"/>
      <c r="BZ1" s="255"/>
      <c r="CA1" s="255"/>
      <c r="CB1" s="255"/>
      <c r="CC1" s="255"/>
      <c r="CD1" s="255"/>
      <c r="CE1" s="255"/>
      <c r="CF1" s="255"/>
      <c r="CG1" s="255"/>
      <c r="CH1" s="255"/>
      <c r="CI1" s="255"/>
      <c r="CJ1" s="255"/>
      <c r="CK1" s="255"/>
      <c r="CL1" s="255"/>
      <c r="CM1" s="255"/>
      <c r="CN1" s="255"/>
      <c r="CO1" s="255"/>
      <c r="CP1" s="255"/>
      <c r="CQ1" s="255"/>
      <c r="CR1" s="255"/>
      <c r="CS1" s="255"/>
      <c r="CT1" s="255"/>
      <c r="CU1" s="255"/>
      <c r="CV1" s="255"/>
      <c r="CW1" s="255"/>
      <c r="CX1" s="255"/>
      <c r="CY1" s="255"/>
      <c r="CZ1" s="255"/>
      <c r="DA1" s="255"/>
      <c r="DB1" s="255"/>
      <c r="DC1" s="255"/>
      <c r="DD1" s="255"/>
      <c r="DE1" s="255"/>
      <c r="DF1" s="255"/>
      <c r="DG1" s="255"/>
      <c r="DH1" s="255"/>
      <c r="DI1" s="255"/>
      <c r="DJ1" s="255"/>
      <c r="DK1" s="255"/>
      <c r="DL1" s="255"/>
      <c r="DM1" s="255"/>
      <c r="DN1" s="255"/>
      <c r="DO1" s="255"/>
      <c r="DP1" s="255"/>
      <c r="DQ1" s="255"/>
      <c r="DR1" s="255"/>
      <c r="DS1" s="255"/>
      <c r="DT1" s="255"/>
      <c r="DU1" s="255"/>
      <c r="DV1" s="255"/>
      <c r="DW1" s="255"/>
      <c r="DX1" s="255"/>
      <c r="DY1" s="255"/>
      <c r="DZ1" s="255"/>
      <c r="EA1" s="255"/>
      <c r="EB1" s="255"/>
      <c r="EC1" s="255"/>
      <c r="ED1" s="255"/>
      <c r="EE1" s="255"/>
      <c r="EF1" s="255"/>
      <c r="EG1" s="255"/>
      <c r="EH1" s="255"/>
      <c r="EI1" s="255"/>
      <c r="EJ1" s="255"/>
      <c r="EK1" s="255"/>
      <c r="EL1" s="255"/>
      <c r="EM1" s="255"/>
      <c r="EN1" s="255"/>
      <c r="EO1" s="255"/>
      <c r="EP1" s="255"/>
      <c r="EQ1" s="255"/>
      <c r="ER1" s="255"/>
      <c r="ES1" s="255"/>
      <c r="ET1" s="255"/>
    </row>
    <row r="2" spans="1:163" ht="31.5" customHeight="1" x14ac:dyDescent="0.4">
      <c r="B2" s="106"/>
      <c r="C2" s="106"/>
      <c r="D2" s="106" t="s">
        <v>38</v>
      </c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110"/>
      <c r="BN2" s="110"/>
      <c r="BO2" s="110"/>
      <c r="BP2" s="110"/>
      <c r="BQ2" s="110"/>
      <c r="BR2" s="110"/>
      <c r="BS2" s="110"/>
      <c r="BT2" s="110"/>
      <c r="BU2" s="110"/>
      <c r="BV2" s="110"/>
      <c r="BW2" s="110"/>
      <c r="BX2" s="110"/>
      <c r="BY2" s="110"/>
      <c r="BZ2" s="110"/>
      <c r="CA2" s="110"/>
      <c r="CB2" s="110"/>
      <c r="CC2" s="110"/>
      <c r="CD2" s="110"/>
      <c r="CE2" s="110"/>
      <c r="CF2" s="110"/>
      <c r="CG2" s="110"/>
      <c r="CH2" s="110"/>
      <c r="CI2" s="110"/>
      <c r="CJ2" s="110"/>
      <c r="CK2" s="110"/>
      <c r="CL2" s="110"/>
      <c r="CM2" s="110"/>
      <c r="CN2" s="110"/>
      <c r="CO2" s="110"/>
      <c r="CP2" s="110"/>
      <c r="CQ2" s="110"/>
      <c r="CR2" s="110"/>
      <c r="CS2" s="110"/>
      <c r="CT2" s="110"/>
      <c r="CU2" s="110"/>
      <c r="CV2" s="110"/>
      <c r="CW2" s="110"/>
      <c r="CX2" s="110"/>
      <c r="CY2" s="110"/>
      <c r="CZ2" s="110"/>
      <c r="DA2" s="110"/>
      <c r="DB2" s="110"/>
      <c r="DC2" s="110"/>
      <c r="DD2" s="110"/>
      <c r="DE2" s="110"/>
      <c r="DF2" s="110"/>
      <c r="DG2" s="110"/>
      <c r="DH2" s="110"/>
      <c r="DI2" s="110"/>
      <c r="DJ2" s="110"/>
      <c r="DK2" s="110"/>
      <c r="DL2" s="110"/>
      <c r="DM2" s="110"/>
      <c r="DN2" s="110"/>
      <c r="DO2" s="110"/>
      <c r="DP2" s="110"/>
      <c r="DQ2" s="110"/>
      <c r="DR2" s="110"/>
      <c r="DS2" s="110"/>
      <c r="DT2" s="110"/>
      <c r="DU2" s="110"/>
      <c r="DV2" s="110"/>
      <c r="DW2" s="110"/>
      <c r="DX2" s="110"/>
      <c r="DY2" s="110"/>
      <c r="DZ2" s="110"/>
      <c r="EA2" s="110"/>
      <c r="EB2" s="110"/>
      <c r="EC2" s="110"/>
      <c r="ED2" s="110"/>
      <c r="EE2" s="110"/>
      <c r="EF2" s="110"/>
      <c r="EG2" s="110"/>
      <c r="EH2" s="110"/>
      <c r="EI2" s="110"/>
      <c r="EJ2" s="110"/>
      <c r="EK2" s="110"/>
      <c r="EL2" s="110"/>
      <c r="EM2" s="110"/>
      <c r="EN2" s="110"/>
      <c r="EO2" s="110"/>
      <c r="EP2" s="110"/>
      <c r="EQ2" s="110"/>
      <c r="ER2" s="110"/>
      <c r="ES2" s="110"/>
      <c r="ET2" s="110"/>
    </row>
    <row r="3" spans="1:163" ht="17.25" customHeight="1" x14ac:dyDescent="0.4">
      <c r="A3" s="93"/>
      <c r="B3" s="93"/>
      <c r="C3" s="93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2"/>
      <c r="BE3" s="113"/>
      <c r="BF3" s="113"/>
      <c r="BG3" s="113"/>
      <c r="BH3" s="113"/>
      <c r="BI3" s="113"/>
      <c r="BJ3" s="113"/>
      <c r="BK3" s="113"/>
      <c r="BL3" s="113"/>
      <c r="BM3" s="113"/>
      <c r="BN3" s="113"/>
      <c r="BO3" s="113"/>
      <c r="BP3" s="113"/>
      <c r="BQ3" s="113"/>
      <c r="BR3" s="113"/>
      <c r="BS3" s="113"/>
      <c r="BT3" s="113"/>
      <c r="BU3" s="113"/>
      <c r="BV3" s="113"/>
      <c r="BW3" s="113"/>
      <c r="BX3" s="113"/>
      <c r="BY3" s="113"/>
      <c r="BZ3" s="113"/>
      <c r="CA3" s="113"/>
      <c r="CB3" s="113"/>
      <c r="CC3" s="113"/>
      <c r="CD3" s="113"/>
      <c r="CE3" s="113"/>
      <c r="CF3" s="113"/>
      <c r="CG3" s="113"/>
      <c r="CH3" s="113"/>
      <c r="CI3" s="111"/>
      <c r="CJ3" s="111"/>
      <c r="CK3" s="111"/>
      <c r="CL3" s="111"/>
      <c r="CM3" s="111"/>
      <c r="CN3" s="111"/>
      <c r="CO3" s="111"/>
      <c r="CP3" s="111"/>
      <c r="CQ3" s="111"/>
      <c r="CR3" s="111"/>
      <c r="CS3" s="111"/>
      <c r="CT3" s="111"/>
      <c r="CU3" s="111"/>
      <c r="CV3" s="111"/>
      <c r="CW3" s="111"/>
      <c r="CX3" s="111"/>
      <c r="CY3" s="111"/>
      <c r="CZ3" s="111"/>
      <c r="DA3" s="111"/>
      <c r="DB3" s="111"/>
      <c r="DC3" s="111"/>
      <c r="DD3" s="111"/>
      <c r="DE3" s="111"/>
      <c r="DF3" s="111"/>
      <c r="DG3" s="111"/>
      <c r="DH3" s="256" t="s">
        <v>36</v>
      </c>
      <c r="DI3" s="256"/>
      <c r="DJ3" s="256"/>
      <c r="DK3" s="256"/>
      <c r="DL3" s="256"/>
      <c r="DM3" s="259"/>
      <c r="DN3" s="260"/>
      <c r="DO3" s="260"/>
      <c r="DP3" s="260"/>
      <c r="DQ3" s="260"/>
      <c r="DR3" s="260"/>
      <c r="DS3" s="260"/>
      <c r="DT3" s="260"/>
      <c r="DU3" s="260"/>
      <c r="DV3" s="260"/>
      <c r="DW3" s="260"/>
      <c r="DX3" s="260"/>
      <c r="DY3" s="260"/>
      <c r="DZ3" s="260"/>
      <c r="EA3" s="260"/>
      <c r="EB3" s="260"/>
      <c r="EC3" s="260"/>
      <c r="ED3" s="260"/>
      <c r="EE3" s="260"/>
      <c r="EF3" s="260"/>
      <c r="EG3" s="260"/>
      <c r="EH3" s="260"/>
      <c r="EI3" s="260"/>
      <c r="EJ3" s="260"/>
      <c r="EK3" s="260"/>
      <c r="EL3" s="260"/>
      <c r="EM3" s="260"/>
      <c r="EN3" s="261"/>
      <c r="EO3" s="111"/>
      <c r="EP3" s="111"/>
      <c r="EQ3" s="111"/>
      <c r="ER3" s="111"/>
      <c r="ES3" s="111"/>
      <c r="ET3" s="111"/>
    </row>
    <row r="4" spans="1:163" ht="17.25" customHeight="1" x14ac:dyDescent="0.4">
      <c r="A4" s="93"/>
      <c r="B4" s="93"/>
      <c r="C4" s="93"/>
      <c r="D4" s="114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4"/>
      <c r="BB4" s="111"/>
      <c r="BC4" s="111"/>
      <c r="BD4" s="268" t="str">
        <f>IF(DM3="","優勝",DM3)</f>
        <v>優勝</v>
      </c>
      <c r="BE4" s="269"/>
      <c r="BF4" s="269"/>
      <c r="BG4" s="269"/>
      <c r="BH4" s="269"/>
      <c r="BI4" s="269"/>
      <c r="BJ4" s="269"/>
      <c r="BK4" s="269"/>
      <c r="BL4" s="269"/>
      <c r="BM4" s="269"/>
      <c r="BN4" s="269"/>
      <c r="BO4" s="269"/>
      <c r="BP4" s="269"/>
      <c r="BQ4" s="269"/>
      <c r="BR4" s="269"/>
      <c r="BS4" s="269"/>
      <c r="BT4" s="269"/>
      <c r="BU4" s="269"/>
      <c r="BV4" s="269"/>
      <c r="BW4" s="269"/>
      <c r="BX4" s="269"/>
      <c r="BY4" s="269"/>
      <c r="BZ4" s="269"/>
      <c r="CA4" s="269"/>
      <c r="CB4" s="269"/>
      <c r="CC4" s="269"/>
      <c r="CD4" s="269"/>
      <c r="CE4" s="269"/>
      <c r="CF4" s="269"/>
      <c r="CG4" s="270"/>
      <c r="CH4" s="115"/>
      <c r="CI4" s="111"/>
      <c r="CJ4" s="111"/>
      <c r="CK4" s="111"/>
      <c r="CL4" s="111"/>
      <c r="CM4" s="111"/>
      <c r="CN4" s="111"/>
      <c r="CO4" s="111"/>
      <c r="CP4" s="111"/>
      <c r="CQ4" s="111"/>
      <c r="CR4" s="111"/>
      <c r="CS4" s="111"/>
      <c r="CT4" s="111"/>
      <c r="CU4" s="111"/>
      <c r="CV4" s="111"/>
      <c r="CW4" s="111"/>
      <c r="CX4" s="111"/>
      <c r="CY4" s="111"/>
      <c r="CZ4" s="111"/>
      <c r="DA4" s="111"/>
      <c r="DB4" s="111"/>
      <c r="DC4" s="111"/>
      <c r="DD4" s="111"/>
      <c r="DE4" s="111"/>
      <c r="DF4" s="111"/>
      <c r="DG4" s="111"/>
      <c r="DH4" s="257"/>
      <c r="DI4" s="257"/>
      <c r="DJ4" s="257"/>
      <c r="DK4" s="257"/>
      <c r="DL4" s="257"/>
      <c r="DM4" s="262"/>
      <c r="DN4" s="263"/>
      <c r="DO4" s="263"/>
      <c r="DP4" s="263"/>
      <c r="DQ4" s="263"/>
      <c r="DR4" s="263"/>
      <c r="DS4" s="263"/>
      <c r="DT4" s="263"/>
      <c r="DU4" s="263"/>
      <c r="DV4" s="263"/>
      <c r="DW4" s="263"/>
      <c r="DX4" s="263"/>
      <c r="DY4" s="263"/>
      <c r="DZ4" s="263"/>
      <c r="EA4" s="263"/>
      <c r="EB4" s="263"/>
      <c r="EC4" s="263"/>
      <c r="ED4" s="263"/>
      <c r="EE4" s="263"/>
      <c r="EF4" s="263"/>
      <c r="EG4" s="263"/>
      <c r="EH4" s="263"/>
      <c r="EI4" s="263"/>
      <c r="EJ4" s="263"/>
      <c r="EK4" s="263"/>
      <c r="EL4" s="263"/>
      <c r="EM4" s="263"/>
      <c r="EN4" s="264"/>
      <c r="EO4" s="111"/>
      <c r="EP4" s="111"/>
      <c r="EQ4" s="111"/>
      <c r="ER4" s="111"/>
      <c r="ES4" s="111"/>
      <c r="ET4" s="111"/>
    </row>
    <row r="5" spans="1:163" ht="17.25" customHeight="1" x14ac:dyDescent="0.4">
      <c r="A5" s="93"/>
      <c r="B5" s="93"/>
      <c r="C5" s="93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1"/>
      <c r="AQ5" s="111"/>
      <c r="AR5" s="111"/>
      <c r="AS5" s="111"/>
      <c r="AT5" s="111"/>
      <c r="AU5" s="111"/>
      <c r="AV5" s="111"/>
      <c r="AW5" s="111"/>
      <c r="AX5" s="111"/>
      <c r="AY5" s="111"/>
      <c r="AZ5" s="111"/>
      <c r="BA5" s="111"/>
      <c r="BB5" s="111"/>
      <c r="BC5" s="111"/>
      <c r="BD5" s="271"/>
      <c r="BE5" s="272"/>
      <c r="BF5" s="272"/>
      <c r="BG5" s="272"/>
      <c r="BH5" s="272"/>
      <c r="BI5" s="272"/>
      <c r="BJ5" s="272"/>
      <c r="BK5" s="272"/>
      <c r="BL5" s="272"/>
      <c r="BM5" s="272"/>
      <c r="BN5" s="272"/>
      <c r="BO5" s="272"/>
      <c r="BP5" s="272"/>
      <c r="BQ5" s="272"/>
      <c r="BR5" s="272"/>
      <c r="BS5" s="272"/>
      <c r="BT5" s="272"/>
      <c r="BU5" s="272"/>
      <c r="BV5" s="272"/>
      <c r="BW5" s="272"/>
      <c r="BX5" s="272"/>
      <c r="BY5" s="272"/>
      <c r="BZ5" s="272"/>
      <c r="CA5" s="272"/>
      <c r="CB5" s="272"/>
      <c r="CC5" s="272"/>
      <c r="CD5" s="272"/>
      <c r="CE5" s="272"/>
      <c r="CF5" s="272"/>
      <c r="CG5" s="273"/>
      <c r="CH5" s="115"/>
      <c r="DH5" s="258"/>
      <c r="DI5" s="258"/>
      <c r="DJ5" s="258"/>
      <c r="DK5" s="258"/>
      <c r="DL5" s="258"/>
      <c r="DM5" s="265"/>
      <c r="DN5" s="266"/>
      <c r="DO5" s="266"/>
      <c r="DP5" s="266"/>
      <c r="DQ5" s="266"/>
      <c r="DR5" s="266"/>
      <c r="DS5" s="266"/>
      <c r="DT5" s="266"/>
      <c r="DU5" s="266"/>
      <c r="DV5" s="266"/>
      <c r="DW5" s="266"/>
      <c r="DX5" s="266"/>
      <c r="DY5" s="266"/>
      <c r="DZ5" s="266"/>
      <c r="EA5" s="266"/>
      <c r="EB5" s="266"/>
      <c r="EC5" s="266"/>
      <c r="ED5" s="266"/>
      <c r="EE5" s="266"/>
      <c r="EF5" s="266"/>
      <c r="EG5" s="266"/>
      <c r="EH5" s="266"/>
      <c r="EI5" s="266"/>
      <c r="EJ5" s="266"/>
      <c r="EK5" s="266"/>
      <c r="EL5" s="266"/>
      <c r="EM5" s="266"/>
      <c r="EN5" s="267"/>
      <c r="ET5" s="111"/>
    </row>
    <row r="6" spans="1:163" ht="17.25" customHeight="1" x14ac:dyDescent="0.4">
      <c r="A6" s="93"/>
      <c r="B6" s="93"/>
      <c r="C6" s="93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  <c r="AI6" s="111"/>
      <c r="AJ6" s="111"/>
      <c r="AK6" s="111"/>
      <c r="AL6" s="111"/>
      <c r="AM6" s="111"/>
      <c r="AN6" s="111"/>
      <c r="AO6" s="111"/>
      <c r="AP6" s="111"/>
      <c r="AQ6" s="117"/>
      <c r="AR6" s="117"/>
      <c r="AS6" s="117"/>
      <c r="AT6" s="117"/>
      <c r="AU6" s="117"/>
      <c r="AV6" s="118"/>
      <c r="AW6" s="118"/>
      <c r="AX6" s="118"/>
      <c r="AY6" s="118"/>
      <c r="AZ6" s="119"/>
      <c r="BA6" s="111"/>
      <c r="BB6" s="111"/>
      <c r="BC6" s="111"/>
      <c r="BD6" s="274"/>
      <c r="BE6" s="275"/>
      <c r="BF6" s="275"/>
      <c r="BG6" s="275"/>
      <c r="BH6" s="275"/>
      <c r="BI6" s="275"/>
      <c r="BJ6" s="275"/>
      <c r="BK6" s="275"/>
      <c r="BL6" s="275"/>
      <c r="BM6" s="275"/>
      <c r="BN6" s="275"/>
      <c r="BO6" s="275"/>
      <c r="BP6" s="275"/>
      <c r="BQ6" s="275"/>
      <c r="BR6" s="275"/>
      <c r="BS6" s="275"/>
      <c r="BT6" s="275"/>
      <c r="BU6" s="275"/>
      <c r="BV6" s="275"/>
      <c r="BW6" s="275"/>
      <c r="BX6" s="275"/>
      <c r="BY6" s="275"/>
      <c r="BZ6" s="275"/>
      <c r="CA6" s="275"/>
      <c r="CB6" s="275"/>
      <c r="CC6" s="275"/>
      <c r="CD6" s="275"/>
      <c r="CE6" s="275"/>
      <c r="CF6" s="275"/>
      <c r="CG6" s="276"/>
      <c r="CH6" s="115"/>
      <c r="DH6" s="277" t="s">
        <v>37</v>
      </c>
      <c r="DI6" s="277"/>
      <c r="DJ6" s="277"/>
      <c r="DK6" s="277"/>
      <c r="DL6" s="277"/>
      <c r="DM6" s="259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260"/>
      <c r="EJ6" s="260"/>
      <c r="EK6" s="260"/>
      <c r="EL6" s="260"/>
      <c r="EM6" s="260"/>
      <c r="EN6" s="261"/>
    </row>
    <row r="7" spans="1:163" ht="17.25" customHeight="1" x14ac:dyDescent="0.4">
      <c r="A7" s="47"/>
      <c r="B7" s="47"/>
      <c r="C7" s="47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BO7" s="120"/>
      <c r="BP7" s="120"/>
      <c r="BQ7" s="120"/>
      <c r="BR7" s="120"/>
      <c r="BS7" s="60"/>
      <c r="BT7" s="120"/>
      <c r="BU7" s="120"/>
      <c r="BV7" s="120"/>
      <c r="BW7" s="120"/>
      <c r="BX7" s="120"/>
      <c r="DH7" s="278"/>
      <c r="DI7" s="278"/>
      <c r="DJ7" s="278"/>
      <c r="DK7" s="278"/>
      <c r="DL7" s="278"/>
      <c r="DM7" s="262"/>
      <c r="DN7" s="263"/>
      <c r="DO7" s="263"/>
      <c r="DP7" s="263"/>
      <c r="DQ7" s="263"/>
      <c r="DR7" s="263"/>
      <c r="DS7" s="263"/>
      <c r="DT7" s="263"/>
      <c r="DU7" s="263"/>
      <c r="DV7" s="263"/>
      <c r="DW7" s="263"/>
      <c r="DX7" s="263"/>
      <c r="DY7" s="263"/>
      <c r="DZ7" s="263"/>
      <c r="EA7" s="263"/>
      <c r="EB7" s="263"/>
      <c r="EC7" s="263"/>
      <c r="ED7" s="263"/>
      <c r="EE7" s="263"/>
      <c r="EF7" s="263"/>
      <c r="EG7" s="263"/>
      <c r="EH7" s="263"/>
      <c r="EI7" s="263"/>
      <c r="EJ7" s="263"/>
      <c r="EK7" s="263"/>
      <c r="EL7" s="263"/>
      <c r="EM7" s="263"/>
      <c r="EN7" s="264"/>
      <c r="EU7" s="10"/>
    </row>
    <row r="8" spans="1:163" ht="17.25" customHeight="1" x14ac:dyDescent="0.4">
      <c r="D8" s="114"/>
      <c r="H8" s="48"/>
      <c r="J8" s="48"/>
      <c r="K8" s="48"/>
      <c r="L8" s="48"/>
      <c r="N8" s="48"/>
      <c r="P8" s="48"/>
      <c r="R8" s="48"/>
      <c r="S8" s="48"/>
      <c r="T8" s="48"/>
      <c r="V8" s="48"/>
      <c r="X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BO8" s="48"/>
      <c r="BP8" s="48"/>
      <c r="BQ8" s="48"/>
      <c r="BR8" s="48"/>
      <c r="BS8" s="105"/>
      <c r="BT8" s="48"/>
      <c r="BU8" s="48"/>
      <c r="BV8" s="48"/>
      <c r="BW8" s="48"/>
      <c r="BX8" s="48"/>
      <c r="DH8" s="279"/>
      <c r="DI8" s="279"/>
      <c r="DJ8" s="279"/>
      <c r="DK8" s="279"/>
      <c r="DL8" s="279"/>
      <c r="DM8" s="265"/>
      <c r="DN8" s="266"/>
      <c r="DO8" s="266"/>
      <c r="DP8" s="266"/>
      <c r="DQ8" s="266"/>
      <c r="DR8" s="266"/>
      <c r="DS8" s="266"/>
      <c r="DT8" s="266"/>
      <c r="DU8" s="266"/>
      <c r="DV8" s="266"/>
      <c r="DW8" s="266"/>
      <c r="DX8" s="266"/>
      <c r="DY8" s="266"/>
      <c r="DZ8" s="266"/>
      <c r="EA8" s="266"/>
      <c r="EB8" s="266"/>
      <c r="EC8" s="266"/>
      <c r="ED8" s="266"/>
      <c r="EE8" s="266"/>
      <c r="EF8" s="266"/>
      <c r="EG8" s="266"/>
      <c r="EH8" s="266"/>
      <c r="EI8" s="266"/>
      <c r="EJ8" s="266"/>
      <c r="EK8" s="266"/>
      <c r="EL8" s="266"/>
      <c r="EM8" s="266"/>
      <c r="EN8" s="267"/>
      <c r="EU8" s="10"/>
    </row>
    <row r="9" spans="1:163" ht="17.25" customHeight="1" x14ac:dyDescent="0.4">
      <c r="AJ9" s="286" t="s">
        <v>88</v>
      </c>
      <c r="AK9" s="287"/>
      <c r="AL9" s="287"/>
      <c r="AM9" s="287"/>
      <c r="AN9" s="287"/>
      <c r="AO9" s="287"/>
      <c r="AP9" s="287"/>
      <c r="AQ9" s="287"/>
      <c r="AR9" s="287"/>
      <c r="AS9" s="287"/>
      <c r="AT9" s="287"/>
      <c r="AU9" s="287"/>
      <c r="AV9" s="287"/>
      <c r="AW9" s="287"/>
      <c r="AX9" s="287"/>
      <c r="AY9" s="287"/>
      <c r="AZ9" s="287"/>
      <c r="BA9" s="287"/>
      <c r="BB9" s="287"/>
      <c r="BC9" s="287"/>
      <c r="BD9" s="287"/>
      <c r="BE9" s="287"/>
      <c r="BF9" s="287"/>
      <c r="BG9" s="287"/>
      <c r="BH9" s="287"/>
      <c r="BI9" s="287"/>
      <c r="BJ9" s="287"/>
      <c r="BK9" s="287"/>
      <c r="BL9" s="287"/>
      <c r="BM9" s="287"/>
      <c r="BN9" s="287"/>
      <c r="BO9" s="287"/>
      <c r="BP9" s="287"/>
      <c r="BQ9" s="287"/>
      <c r="BR9" s="287"/>
      <c r="BS9" s="287"/>
      <c r="BT9" s="287"/>
      <c r="BU9" s="287"/>
      <c r="BV9" s="287"/>
      <c r="BW9" s="287"/>
      <c r="BX9" s="287"/>
      <c r="BY9" s="287"/>
      <c r="BZ9" s="287"/>
      <c r="CA9" s="287"/>
      <c r="CB9" s="287"/>
      <c r="CC9" s="287"/>
      <c r="CD9" s="287"/>
      <c r="CE9" s="287"/>
      <c r="CF9" s="287"/>
      <c r="CG9" s="287"/>
      <c r="CH9" s="287"/>
      <c r="CI9" s="287"/>
      <c r="CJ9" s="287"/>
      <c r="CK9" s="287"/>
      <c r="CL9" s="287"/>
      <c r="CM9" s="287"/>
      <c r="CN9" s="287"/>
      <c r="CO9" s="287"/>
      <c r="CP9" s="287"/>
      <c r="CQ9" s="287"/>
      <c r="CR9" s="287"/>
      <c r="CS9" s="287"/>
      <c r="CT9" s="287"/>
      <c r="CU9" s="287"/>
      <c r="CV9" s="287"/>
      <c r="CW9" s="287"/>
      <c r="CX9" s="287"/>
      <c r="CY9" s="287"/>
      <c r="CZ9" s="287"/>
      <c r="DA9" s="288"/>
      <c r="DH9" s="289" t="s">
        <v>145</v>
      </c>
      <c r="DI9" s="290"/>
      <c r="DJ9" s="290"/>
      <c r="DK9" s="290"/>
      <c r="DL9" s="291"/>
      <c r="DM9" s="259"/>
      <c r="DN9" s="260"/>
      <c r="DO9" s="260"/>
      <c r="DP9" s="260"/>
      <c r="DQ9" s="260"/>
      <c r="DR9" s="260"/>
      <c r="DS9" s="260"/>
      <c r="DT9" s="260"/>
      <c r="DU9" s="260"/>
      <c r="DV9" s="260"/>
      <c r="DW9" s="260"/>
      <c r="DX9" s="260"/>
      <c r="DY9" s="260"/>
      <c r="DZ9" s="260"/>
      <c r="EA9" s="260"/>
      <c r="EB9" s="260"/>
      <c r="EC9" s="260"/>
      <c r="ED9" s="260"/>
      <c r="EE9" s="260"/>
      <c r="EF9" s="260"/>
      <c r="EG9" s="260"/>
      <c r="EH9" s="260"/>
      <c r="EI9" s="260"/>
      <c r="EJ9" s="260"/>
      <c r="EK9" s="260"/>
      <c r="EL9" s="260"/>
      <c r="EM9" s="260"/>
      <c r="EN9" s="261"/>
      <c r="EU9" s="50"/>
      <c r="EV9" s="51"/>
      <c r="EW9" s="284"/>
      <c r="EX9" s="285"/>
      <c r="EY9" s="52"/>
      <c r="EZ9" s="284"/>
      <c r="FA9" s="285"/>
      <c r="FB9" s="53"/>
      <c r="FC9" s="284"/>
      <c r="FD9" s="285"/>
      <c r="FE9" s="52"/>
      <c r="FF9" s="284"/>
      <c r="FG9" s="285"/>
    </row>
    <row r="10" spans="1:163" ht="17.25" customHeight="1" x14ac:dyDescent="0.4">
      <c r="E10" s="116"/>
      <c r="F10" s="116"/>
      <c r="G10" s="116"/>
      <c r="I10" s="116"/>
      <c r="M10" s="116"/>
      <c r="O10" s="116"/>
      <c r="Q10" s="116"/>
      <c r="U10" s="116"/>
      <c r="W10" s="116"/>
      <c r="Y10" s="116"/>
      <c r="AB10" s="49"/>
      <c r="AC10" s="49"/>
      <c r="AD10" s="49"/>
      <c r="AE10" s="49"/>
      <c r="AF10" s="49"/>
      <c r="AG10" s="49"/>
      <c r="AH10" s="49"/>
      <c r="AI10" s="49"/>
      <c r="AJ10" s="121"/>
      <c r="BO10" s="49"/>
      <c r="BP10" s="283"/>
      <c r="BQ10" s="283"/>
      <c r="BR10" s="49"/>
      <c r="BS10" s="49"/>
      <c r="BT10" s="283"/>
      <c r="BU10" s="283"/>
      <c r="BV10" s="49"/>
      <c r="BW10" s="49"/>
      <c r="BX10" s="49"/>
      <c r="DA10" s="122"/>
      <c r="DH10" s="292"/>
      <c r="DI10" s="293"/>
      <c r="DJ10" s="293"/>
      <c r="DK10" s="293"/>
      <c r="DL10" s="294"/>
      <c r="DM10" s="262"/>
      <c r="DN10" s="263"/>
      <c r="DO10" s="263"/>
      <c r="DP10" s="263"/>
      <c r="DQ10" s="263"/>
      <c r="DR10" s="263"/>
      <c r="DS10" s="263"/>
      <c r="DT10" s="263"/>
      <c r="DU10" s="263"/>
      <c r="DV10" s="263"/>
      <c r="DW10" s="263"/>
      <c r="DX10" s="263"/>
      <c r="DY10" s="263"/>
      <c r="DZ10" s="263"/>
      <c r="EA10" s="263"/>
      <c r="EB10" s="263"/>
      <c r="EC10" s="263"/>
      <c r="ED10" s="263"/>
      <c r="EE10" s="263"/>
      <c r="EF10" s="263"/>
      <c r="EG10" s="263"/>
      <c r="EH10" s="263"/>
      <c r="EI10" s="263"/>
      <c r="EJ10" s="263"/>
      <c r="EK10" s="263"/>
      <c r="EL10" s="263"/>
      <c r="EM10" s="263"/>
      <c r="EN10" s="264"/>
      <c r="EU10" s="50"/>
      <c r="EV10" s="52"/>
      <c r="EW10" s="54"/>
      <c r="EX10" s="54"/>
      <c r="EY10" s="54"/>
      <c r="EZ10" s="54"/>
      <c r="FA10" s="54"/>
      <c r="FB10" s="52"/>
      <c r="FC10" s="54"/>
      <c r="FD10" s="54"/>
      <c r="FE10" s="54"/>
      <c r="FF10" s="54"/>
      <c r="FG10" s="54"/>
    </row>
    <row r="11" spans="1:163" s="52" customFormat="1" ht="17.25" customHeight="1" x14ac:dyDescent="0.4">
      <c r="AB11" s="49"/>
      <c r="AC11" s="49"/>
      <c r="AD11" s="49"/>
      <c r="AE11" s="49"/>
      <c r="AF11" s="49"/>
      <c r="AG11" s="49"/>
      <c r="AH11" s="49"/>
      <c r="AI11" s="49"/>
      <c r="AJ11" s="123"/>
      <c r="AK11" s="124"/>
      <c r="AL11" s="124"/>
      <c r="AM11" s="124"/>
      <c r="AN11" s="124"/>
      <c r="AO11" s="124"/>
      <c r="AP11" s="124"/>
      <c r="AQ11" s="125"/>
      <c r="AR11" s="125"/>
      <c r="AS11" s="125"/>
      <c r="AT11" s="125"/>
      <c r="AU11" s="125"/>
      <c r="AV11" s="118"/>
      <c r="AW11" s="118"/>
      <c r="AX11" s="118"/>
      <c r="AY11" s="118"/>
      <c r="AZ11" s="119"/>
      <c r="BG11" s="113"/>
      <c r="BH11" s="113"/>
      <c r="BI11" s="113"/>
      <c r="BJ11" s="113"/>
      <c r="BK11" s="113"/>
      <c r="BL11" s="49"/>
      <c r="BM11" s="49"/>
      <c r="BN11" s="49"/>
      <c r="BO11" s="49"/>
      <c r="BP11" s="283"/>
      <c r="BQ11" s="283"/>
      <c r="BR11" s="49"/>
      <c r="BS11" s="49"/>
      <c r="BT11" s="283"/>
      <c r="BU11" s="283"/>
      <c r="BV11" s="49"/>
      <c r="BW11" s="49"/>
      <c r="BX11" s="49"/>
      <c r="DA11" s="65"/>
      <c r="DH11" s="295"/>
      <c r="DI11" s="296"/>
      <c r="DJ11" s="296"/>
      <c r="DK11" s="296"/>
      <c r="DL11" s="297"/>
      <c r="DM11" s="265"/>
      <c r="DN11" s="266"/>
      <c r="DO11" s="266"/>
      <c r="DP11" s="266"/>
      <c r="DQ11" s="266"/>
      <c r="DR11" s="266"/>
      <c r="DS11" s="266"/>
      <c r="DT11" s="266"/>
      <c r="DU11" s="266"/>
      <c r="DV11" s="266"/>
      <c r="DW11" s="266"/>
      <c r="DX11" s="266"/>
      <c r="DY11" s="266"/>
      <c r="DZ11" s="266"/>
      <c r="EA11" s="266"/>
      <c r="EB11" s="266"/>
      <c r="EC11" s="266"/>
      <c r="ED11" s="266"/>
      <c r="EE11" s="266"/>
      <c r="EF11" s="266"/>
      <c r="EG11" s="266"/>
      <c r="EH11" s="266"/>
      <c r="EI11" s="266"/>
      <c r="EJ11" s="266"/>
      <c r="EK11" s="266"/>
      <c r="EL11" s="266"/>
      <c r="EM11" s="266"/>
      <c r="EN11" s="267"/>
      <c r="EU11" s="50"/>
      <c r="EW11" s="54"/>
      <c r="EX11" s="54"/>
      <c r="EY11" s="54"/>
      <c r="EZ11" s="54"/>
      <c r="FA11" s="54"/>
      <c r="FC11" s="54"/>
      <c r="FD11" s="54"/>
      <c r="FE11" s="54"/>
      <c r="FF11" s="54"/>
      <c r="FG11" s="54"/>
    </row>
    <row r="12" spans="1:163" s="52" customFormat="1" ht="17.25" customHeight="1" x14ac:dyDescent="0.4"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62"/>
      <c r="AK12" s="55"/>
      <c r="AL12" s="55"/>
      <c r="AM12" s="55"/>
      <c r="AN12" s="124"/>
      <c r="AO12" s="124"/>
      <c r="AP12" s="124"/>
      <c r="AQ12" s="125"/>
      <c r="AR12" s="125"/>
      <c r="AS12" s="125"/>
      <c r="AT12" s="125"/>
      <c r="AU12" s="125"/>
      <c r="AV12" s="118"/>
      <c r="AW12" s="118"/>
      <c r="AX12" s="118"/>
      <c r="AY12" s="118"/>
      <c r="AZ12" s="119"/>
      <c r="BA12" s="56"/>
      <c r="BB12" s="56"/>
      <c r="BC12" s="56"/>
      <c r="BD12" s="56"/>
      <c r="BE12" s="56"/>
      <c r="BF12" s="56"/>
      <c r="BG12" s="57"/>
      <c r="BH12" s="113"/>
      <c r="BI12" s="113"/>
      <c r="BJ12" s="113"/>
      <c r="BK12" s="113"/>
      <c r="BL12" s="49"/>
      <c r="BM12" s="49"/>
      <c r="BN12" s="49"/>
      <c r="BO12" s="49"/>
      <c r="BP12" s="283"/>
      <c r="BQ12" s="283"/>
      <c r="BR12" s="49"/>
      <c r="BS12" s="49"/>
      <c r="BT12" s="283"/>
      <c r="BU12" s="283"/>
      <c r="BV12" s="49"/>
      <c r="BW12" s="49"/>
      <c r="BX12" s="49"/>
      <c r="DA12" s="65"/>
      <c r="DH12" s="112"/>
      <c r="DI12" s="112"/>
      <c r="DJ12" s="112"/>
      <c r="DK12" s="112"/>
      <c r="DL12" s="112"/>
      <c r="DM12" s="128"/>
      <c r="DN12" s="128"/>
      <c r="DO12" s="128"/>
      <c r="DP12" s="128"/>
      <c r="DQ12" s="128"/>
      <c r="DR12" s="128"/>
      <c r="DS12" s="128"/>
      <c r="DT12" s="128"/>
      <c r="DU12" s="128"/>
      <c r="DV12" s="128"/>
      <c r="DW12" s="128"/>
      <c r="DX12" s="128"/>
      <c r="DY12" s="128"/>
      <c r="DZ12" s="128"/>
      <c r="EA12" s="128"/>
      <c r="EB12" s="128"/>
      <c r="EC12" s="128"/>
      <c r="ED12" s="128"/>
      <c r="EE12" s="128"/>
      <c r="EF12" s="128"/>
      <c r="EG12" s="128"/>
      <c r="EH12" s="128"/>
      <c r="EI12" s="128"/>
      <c r="EJ12" s="128"/>
      <c r="EK12" s="128"/>
      <c r="EL12" s="128"/>
      <c r="EM12" s="128"/>
      <c r="EN12" s="128"/>
      <c r="EU12" s="50"/>
      <c r="EV12" s="58"/>
      <c r="EW12" s="54"/>
      <c r="EX12" s="54"/>
      <c r="EY12" s="59"/>
      <c r="EZ12" s="54"/>
      <c r="FA12" s="54"/>
      <c r="FB12" s="58"/>
      <c r="FC12" s="54"/>
      <c r="FD12" s="54"/>
      <c r="FE12" s="59"/>
      <c r="FF12" s="54"/>
      <c r="FG12" s="54"/>
    </row>
    <row r="13" spans="1:163" s="52" customFormat="1" ht="17.25" customHeight="1" x14ac:dyDescent="0.4"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62"/>
      <c r="AK13" s="55"/>
      <c r="AL13" s="55"/>
      <c r="AM13" s="55"/>
      <c r="AN13" s="56"/>
      <c r="AO13" s="56"/>
      <c r="AP13" s="56"/>
      <c r="AQ13" s="125"/>
      <c r="AR13" s="125"/>
      <c r="AS13" s="125"/>
      <c r="AT13" s="125"/>
      <c r="AU13" s="125"/>
      <c r="AV13" s="118"/>
      <c r="AW13" s="118"/>
      <c r="AX13" s="118"/>
      <c r="AY13" s="118"/>
      <c r="AZ13" s="119"/>
      <c r="BA13" s="56"/>
      <c r="BB13" s="56"/>
      <c r="BC13" s="56"/>
      <c r="BD13" s="56"/>
      <c r="BE13" s="56"/>
      <c r="BF13" s="56"/>
      <c r="BG13" s="113"/>
      <c r="BH13" s="113"/>
      <c r="BI13" s="113"/>
      <c r="BJ13" s="113"/>
      <c r="BK13" s="113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DA13" s="65"/>
      <c r="DH13" s="112"/>
      <c r="DI13" s="112"/>
      <c r="DJ13" s="112"/>
      <c r="DK13" s="112"/>
      <c r="DL13" s="112"/>
      <c r="DM13" s="128"/>
      <c r="DN13" s="128"/>
      <c r="DO13" s="128"/>
      <c r="DP13" s="128"/>
      <c r="DQ13" s="128"/>
      <c r="DR13" s="128"/>
      <c r="DS13" s="128"/>
      <c r="DT13" s="128"/>
      <c r="DU13" s="128"/>
      <c r="DV13" s="128"/>
      <c r="DW13" s="128"/>
      <c r="DX13" s="128"/>
      <c r="DY13" s="128"/>
      <c r="DZ13" s="128"/>
      <c r="EA13" s="128"/>
      <c r="EB13" s="128"/>
      <c r="EC13" s="128"/>
      <c r="ED13" s="128"/>
      <c r="EE13" s="128"/>
      <c r="EF13" s="128"/>
      <c r="EG13" s="128"/>
      <c r="EH13" s="128"/>
      <c r="EI13" s="128"/>
      <c r="EJ13" s="128"/>
      <c r="EK13" s="128"/>
      <c r="EL13" s="128"/>
      <c r="EM13" s="128"/>
      <c r="EN13" s="128"/>
      <c r="EU13" s="50"/>
      <c r="EV13" s="58"/>
      <c r="EW13" s="58"/>
      <c r="EY13" s="58"/>
      <c r="EZ13" s="58"/>
      <c r="FA13" s="58"/>
      <c r="FB13" s="58"/>
      <c r="FC13" s="58"/>
      <c r="FE13" s="58"/>
      <c r="FF13" s="58"/>
      <c r="FG13" s="58"/>
    </row>
    <row r="14" spans="1:163" s="52" customFormat="1" ht="17.25" customHeight="1" x14ac:dyDescent="0.4"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62"/>
      <c r="AK14" s="55"/>
      <c r="AL14" s="55"/>
      <c r="AM14" s="55"/>
      <c r="AN14" s="56"/>
      <c r="AO14" s="56"/>
      <c r="AP14" s="56"/>
      <c r="AQ14" s="125"/>
      <c r="AR14" s="125"/>
      <c r="AS14" s="125"/>
      <c r="AT14" s="125"/>
      <c r="AU14" s="125"/>
      <c r="AV14" s="126"/>
      <c r="AW14" s="126"/>
      <c r="AX14" s="126"/>
      <c r="AY14" s="126"/>
      <c r="AZ14" s="126"/>
      <c r="BA14" s="126"/>
      <c r="BB14" s="126"/>
      <c r="BC14" s="126"/>
      <c r="BD14" s="56"/>
      <c r="BE14" s="56"/>
      <c r="BF14" s="56"/>
      <c r="BG14" s="113"/>
      <c r="BH14" s="127"/>
      <c r="BI14" s="268" t="str">
        <f>IF(FC13+FG13=0,"3位",IF(FC13&gt;FG13,FC9,FF9))</f>
        <v>3位</v>
      </c>
      <c r="BJ14" s="269"/>
      <c r="BK14" s="269"/>
      <c r="BL14" s="269"/>
      <c r="BM14" s="269"/>
      <c r="BN14" s="269"/>
      <c r="BO14" s="269"/>
      <c r="BP14" s="269"/>
      <c r="BQ14" s="269"/>
      <c r="BR14" s="269"/>
      <c r="BS14" s="269"/>
      <c r="BT14" s="269"/>
      <c r="BU14" s="269"/>
      <c r="BV14" s="269"/>
      <c r="BW14" s="269"/>
      <c r="BX14" s="269"/>
      <c r="BY14" s="269"/>
      <c r="BZ14" s="269"/>
      <c r="CA14" s="269"/>
      <c r="CB14" s="270"/>
      <c r="DA14" s="65"/>
      <c r="DH14" s="112"/>
      <c r="DI14" s="112"/>
      <c r="DJ14" s="112"/>
      <c r="DK14" s="112"/>
      <c r="DL14" s="112"/>
      <c r="DM14" s="128" t="s">
        <v>138</v>
      </c>
      <c r="DN14" s="128"/>
      <c r="DO14" s="128"/>
      <c r="DP14" s="128"/>
      <c r="DQ14" s="128"/>
      <c r="DR14" s="128"/>
      <c r="DS14" s="128"/>
      <c r="DT14" s="128"/>
      <c r="DU14" s="128"/>
      <c r="DV14" s="128"/>
      <c r="DW14" s="128"/>
      <c r="DX14" s="128"/>
      <c r="DY14" s="128"/>
      <c r="DZ14" s="128"/>
      <c r="EA14" s="128"/>
      <c r="EB14" s="128"/>
      <c r="EC14" s="128"/>
      <c r="ED14" s="128"/>
      <c r="EE14" s="128"/>
      <c r="EF14" s="128"/>
      <c r="EG14" s="128"/>
      <c r="EH14" s="128"/>
      <c r="EI14" s="128"/>
      <c r="EJ14" s="128"/>
      <c r="EK14" s="128"/>
      <c r="EL14" s="128"/>
      <c r="EM14" s="128"/>
      <c r="EN14" s="128"/>
      <c r="EU14" s="50"/>
      <c r="EV14" s="58"/>
      <c r="EW14" s="58"/>
      <c r="EY14" s="58"/>
      <c r="EZ14" s="58"/>
      <c r="FA14" s="58"/>
      <c r="FB14" s="58"/>
    </row>
    <row r="15" spans="1:163" s="52" customFormat="1" ht="17.25" customHeight="1" x14ac:dyDescent="0.4"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62"/>
      <c r="AK15" s="55"/>
      <c r="AL15" s="55"/>
      <c r="AM15" s="55"/>
      <c r="AN15" s="56"/>
      <c r="AO15" s="56"/>
      <c r="AP15" s="56"/>
      <c r="AQ15" s="125"/>
      <c r="AR15" s="125"/>
      <c r="AS15" s="125"/>
      <c r="AT15" s="125"/>
      <c r="AU15" s="125"/>
      <c r="AV15" s="126"/>
      <c r="AW15" s="126"/>
      <c r="AX15" s="126"/>
      <c r="AY15" s="126"/>
      <c r="AZ15" s="126"/>
      <c r="BA15" s="126"/>
      <c r="BB15" s="126"/>
      <c r="BC15" s="126"/>
      <c r="BD15" s="56"/>
      <c r="BE15" s="56"/>
      <c r="BF15" s="56"/>
      <c r="BG15" s="113"/>
      <c r="BH15" s="127"/>
      <c r="BI15" s="271"/>
      <c r="BJ15" s="272"/>
      <c r="BK15" s="272"/>
      <c r="BL15" s="272"/>
      <c r="BM15" s="272"/>
      <c r="BN15" s="272"/>
      <c r="BO15" s="272"/>
      <c r="BP15" s="272"/>
      <c r="BQ15" s="272"/>
      <c r="BR15" s="272"/>
      <c r="BS15" s="272"/>
      <c r="BT15" s="272"/>
      <c r="BU15" s="272"/>
      <c r="BV15" s="272"/>
      <c r="BW15" s="272"/>
      <c r="BX15" s="272"/>
      <c r="BY15" s="272"/>
      <c r="BZ15" s="272"/>
      <c r="CA15" s="272"/>
      <c r="CB15" s="273"/>
      <c r="DA15" s="65"/>
      <c r="DH15" s="113"/>
      <c r="DI15" s="113"/>
      <c r="DJ15" s="113"/>
      <c r="DK15" s="113"/>
      <c r="DL15" s="113"/>
      <c r="DM15" s="128"/>
      <c r="DN15" s="128"/>
      <c r="DO15" s="128"/>
      <c r="DP15" s="128"/>
      <c r="DQ15" s="128"/>
      <c r="DR15" s="128"/>
      <c r="DS15" s="128"/>
      <c r="DT15" s="128"/>
      <c r="DU15" s="128"/>
      <c r="DV15" s="128"/>
      <c r="DW15" s="128"/>
      <c r="DX15" s="128"/>
      <c r="DY15" s="128"/>
      <c r="DZ15" s="128"/>
      <c r="EA15" s="128"/>
      <c r="EB15" s="128"/>
      <c r="EC15" s="128"/>
      <c r="ED15" s="128"/>
      <c r="EE15" s="128"/>
      <c r="EF15" s="128"/>
      <c r="EG15" s="128"/>
      <c r="EH15" s="128"/>
      <c r="EI15" s="128"/>
      <c r="EJ15" s="128"/>
      <c r="EK15" s="128"/>
      <c r="EL15" s="128"/>
      <c r="EM15" s="128"/>
      <c r="EN15" s="128"/>
      <c r="EU15" s="50"/>
      <c r="EV15" s="58"/>
      <c r="EW15" s="58"/>
      <c r="EY15" s="58"/>
      <c r="EZ15" s="58"/>
      <c r="FA15" s="58"/>
      <c r="FB15" s="58"/>
    </row>
    <row r="16" spans="1:163" s="52" customFormat="1" ht="17.25" customHeight="1" x14ac:dyDescent="0.4"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62"/>
      <c r="AK16" s="55"/>
      <c r="AL16" s="55"/>
      <c r="AM16" s="55"/>
      <c r="AN16" s="56"/>
      <c r="AO16" s="56"/>
      <c r="AP16" s="56"/>
      <c r="AQ16" s="125"/>
      <c r="AR16" s="125"/>
      <c r="AS16" s="125"/>
      <c r="AT16" s="125"/>
      <c r="AU16" s="125"/>
      <c r="AV16" s="126"/>
      <c r="AW16" s="126"/>
      <c r="AX16" s="126"/>
      <c r="AY16" s="126"/>
      <c r="AZ16" s="126"/>
      <c r="BA16" s="126"/>
      <c r="BB16" s="126"/>
      <c r="BC16" s="126"/>
      <c r="BD16" s="56"/>
      <c r="BE16" s="56"/>
      <c r="BF16" s="56"/>
      <c r="BG16" s="113"/>
      <c r="BH16" s="127"/>
      <c r="BI16" s="274"/>
      <c r="BJ16" s="275"/>
      <c r="BK16" s="275"/>
      <c r="BL16" s="275"/>
      <c r="BM16" s="275"/>
      <c r="BN16" s="275"/>
      <c r="BO16" s="275"/>
      <c r="BP16" s="275"/>
      <c r="BQ16" s="275"/>
      <c r="BR16" s="275"/>
      <c r="BS16" s="275"/>
      <c r="BT16" s="275"/>
      <c r="BU16" s="275"/>
      <c r="BV16" s="275"/>
      <c r="BW16" s="275"/>
      <c r="BX16" s="275"/>
      <c r="BY16" s="275"/>
      <c r="BZ16" s="275"/>
      <c r="CA16" s="275"/>
      <c r="CB16" s="276"/>
      <c r="DA16" s="65"/>
      <c r="DH16" s="113"/>
      <c r="DI16" s="113"/>
      <c r="DJ16" s="113"/>
      <c r="DK16" s="113"/>
      <c r="DL16" s="113"/>
      <c r="DM16" s="128"/>
      <c r="DN16" s="128"/>
      <c r="DO16" s="128"/>
      <c r="DP16" s="128"/>
      <c r="DQ16" s="128"/>
      <c r="DR16" s="128"/>
      <c r="DS16" s="128"/>
      <c r="DT16" s="128"/>
      <c r="DU16" s="128"/>
      <c r="DV16" s="128"/>
      <c r="DW16" s="128"/>
      <c r="DX16" s="128"/>
      <c r="DY16" s="128"/>
      <c r="DZ16" s="128"/>
      <c r="EA16" s="128"/>
      <c r="EB16" s="128"/>
      <c r="EC16" s="128"/>
      <c r="ED16" s="128"/>
      <c r="EE16" s="128"/>
      <c r="EF16" s="128"/>
      <c r="EG16" s="128"/>
      <c r="EH16" s="128"/>
      <c r="EI16" s="128"/>
      <c r="EJ16" s="128"/>
      <c r="EK16" s="128"/>
      <c r="EL16" s="128"/>
      <c r="EM16" s="128"/>
      <c r="EN16" s="128"/>
      <c r="EU16" s="50"/>
      <c r="EV16" s="58"/>
      <c r="EW16" s="58"/>
      <c r="EY16" s="58"/>
      <c r="EZ16" s="58"/>
      <c r="FA16" s="58"/>
      <c r="FB16" s="58"/>
    </row>
    <row r="17" spans="1:178" s="52" customFormat="1" ht="17.25" customHeight="1" x14ac:dyDescent="0.4"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62"/>
      <c r="AK17" s="55"/>
      <c r="AL17" s="55"/>
      <c r="AM17" s="55"/>
      <c r="AN17" s="56"/>
      <c r="AO17" s="56"/>
      <c r="AP17" s="56"/>
      <c r="AQ17" s="125"/>
      <c r="AR17" s="125"/>
      <c r="AS17" s="125"/>
      <c r="AT17" s="125"/>
      <c r="AU17" s="125"/>
      <c r="AV17" s="126"/>
      <c r="AW17" s="126"/>
      <c r="AX17" s="126"/>
      <c r="AY17" s="126"/>
      <c r="AZ17" s="126"/>
      <c r="BA17" s="126"/>
      <c r="BB17" s="126"/>
      <c r="BC17" s="126"/>
      <c r="BD17" s="56"/>
      <c r="BE17" s="56"/>
      <c r="BF17" s="56"/>
      <c r="BG17" s="113"/>
      <c r="BH17" s="113"/>
      <c r="BI17" s="113"/>
      <c r="BL17" s="55"/>
      <c r="BM17" s="55"/>
      <c r="BN17" s="55"/>
      <c r="BO17" s="55"/>
      <c r="BP17" s="55"/>
      <c r="BQ17" s="55"/>
      <c r="BR17" s="61"/>
      <c r="BS17" s="55"/>
      <c r="BT17" s="55"/>
      <c r="BU17" s="55"/>
      <c r="BV17" s="55"/>
      <c r="BW17" s="55"/>
      <c r="BX17" s="55"/>
      <c r="DA17" s="65"/>
      <c r="DH17" s="113"/>
      <c r="DI17" s="113"/>
      <c r="DJ17" s="113"/>
      <c r="DK17" s="113"/>
      <c r="DL17" s="113"/>
      <c r="DM17" s="128"/>
      <c r="DN17" s="128"/>
      <c r="DO17" s="128"/>
      <c r="DP17" s="128"/>
      <c r="DQ17" s="128"/>
      <c r="DR17" s="128"/>
      <c r="DS17" s="128"/>
      <c r="DT17" s="128"/>
      <c r="DU17" s="128"/>
      <c r="DV17" s="128"/>
      <c r="DW17" s="128"/>
      <c r="DX17" s="128"/>
      <c r="DY17" s="128"/>
      <c r="DZ17" s="128"/>
      <c r="EA17" s="128"/>
      <c r="EB17" s="128"/>
      <c r="EC17" s="128"/>
      <c r="ED17" s="128"/>
      <c r="EE17" s="128"/>
      <c r="EF17" s="128"/>
      <c r="EG17" s="128"/>
      <c r="EH17" s="128"/>
      <c r="EI17" s="128"/>
      <c r="EJ17" s="128"/>
      <c r="EK17" s="128"/>
      <c r="EL17" s="128"/>
      <c r="EM17" s="128"/>
      <c r="EN17" s="128"/>
      <c r="EU17" s="50"/>
      <c r="EV17" s="58"/>
      <c r="EW17" s="58"/>
      <c r="EY17" s="58"/>
      <c r="EZ17" s="58"/>
      <c r="FA17" s="58"/>
      <c r="FB17" s="58"/>
    </row>
    <row r="18" spans="1:178" s="52" customFormat="1" ht="17.25" customHeight="1" x14ac:dyDescent="0.4"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62"/>
      <c r="AK18" s="55"/>
      <c r="AL18" s="55"/>
      <c r="AM18" s="55"/>
      <c r="AN18" s="56"/>
      <c r="AO18" s="56"/>
      <c r="AP18" s="56"/>
      <c r="AQ18" s="125"/>
      <c r="AR18" s="125"/>
      <c r="AS18" s="125"/>
      <c r="AT18" s="125"/>
      <c r="AU18" s="125"/>
      <c r="AV18" s="118"/>
      <c r="AW18" s="126"/>
      <c r="AX18" s="126"/>
      <c r="AY18" s="126"/>
      <c r="AZ18" s="126"/>
      <c r="BA18" s="126"/>
      <c r="BB18" s="126"/>
      <c r="BL18" s="55"/>
      <c r="BM18" s="55"/>
      <c r="BN18" s="55"/>
      <c r="BO18" s="55"/>
      <c r="BP18" s="55"/>
      <c r="BQ18" s="55"/>
      <c r="BR18" s="63"/>
      <c r="BS18" s="55"/>
      <c r="BT18" s="55"/>
      <c r="BU18" s="55"/>
      <c r="BV18" s="55"/>
      <c r="BW18" s="55"/>
      <c r="BX18" s="55"/>
      <c r="DA18" s="65"/>
      <c r="ET18" s="49"/>
      <c r="EU18" s="50"/>
      <c r="FV18" s="41"/>
    </row>
    <row r="19" spans="1:178" s="52" customFormat="1" ht="17.25" customHeight="1" x14ac:dyDescent="0.4"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62"/>
      <c r="AK19" s="55"/>
      <c r="AL19" s="55"/>
      <c r="AM19" s="55"/>
      <c r="AN19" s="56"/>
      <c r="AO19" s="56"/>
      <c r="AP19" s="56"/>
      <c r="AQ19" s="125"/>
      <c r="AR19" s="125"/>
      <c r="AS19" s="125"/>
      <c r="AT19" s="125"/>
      <c r="AU19" s="125"/>
      <c r="AV19" s="118"/>
      <c r="AW19" s="126"/>
      <c r="AX19" s="126"/>
      <c r="AY19" s="126"/>
      <c r="AZ19" s="126"/>
      <c r="BA19" s="126"/>
      <c r="BB19" s="126"/>
      <c r="BE19" s="46" t="s">
        <v>89</v>
      </c>
      <c r="BF19" s="280" t="s">
        <v>89</v>
      </c>
      <c r="BG19" s="281"/>
      <c r="BH19" s="281"/>
      <c r="BI19" s="281"/>
      <c r="BJ19" s="281"/>
      <c r="BK19" s="281"/>
      <c r="BL19" s="281"/>
      <c r="BM19" s="281"/>
      <c r="BN19" s="281"/>
      <c r="BO19" s="281"/>
      <c r="BP19" s="281"/>
      <c r="BQ19" s="281"/>
      <c r="BR19" s="281"/>
      <c r="BS19" s="281"/>
      <c r="BT19" s="281"/>
      <c r="BU19" s="281"/>
      <c r="BV19" s="281"/>
      <c r="BW19" s="281"/>
      <c r="BX19" s="281"/>
      <c r="BY19" s="281"/>
      <c r="BZ19" s="281"/>
      <c r="CA19" s="281"/>
      <c r="CB19" s="281"/>
      <c r="CC19" s="281"/>
      <c r="CD19" s="281"/>
      <c r="CE19" s="282"/>
      <c r="DA19" s="65"/>
      <c r="ET19" s="49"/>
      <c r="EU19" s="50"/>
    </row>
    <row r="20" spans="1:178" s="52" customFormat="1" ht="17.25" customHeight="1" x14ac:dyDescent="0.4">
      <c r="AJ20" s="64"/>
      <c r="AN20" s="113"/>
      <c r="AO20" s="113"/>
      <c r="AP20" s="113"/>
      <c r="AQ20" s="113"/>
      <c r="AR20" s="113"/>
      <c r="AS20" s="113"/>
      <c r="AT20" s="113"/>
      <c r="AU20" s="113"/>
      <c r="AV20" s="113"/>
      <c r="AW20" s="126"/>
      <c r="AX20" s="126"/>
      <c r="AY20" s="126"/>
      <c r="AZ20" s="126"/>
      <c r="BA20" s="126"/>
      <c r="BB20" s="126"/>
      <c r="BE20" s="65"/>
      <c r="BP20" s="283"/>
      <c r="BQ20" s="283"/>
      <c r="BT20" s="283"/>
      <c r="BU20" s="283"/>
      <c r="CE20" s="65"/>
      <c r="CM20" s="124"/>
      <c r="CS20" s="124"/>
      <c r="CU20" s="124"/>
      <c r="DA20" s="129"/>
      <c r="DC20" s="124"/>
      <c r="DI20" s="124"/>
      <c r="DK20" s="124"/>
      <c r="DQ20" s="124"/>
      <c r="DS20" s="124"/>
      <c r="DY20" s="124"/>
      <c r="EA20" s="124"/>
      <c r="EG20" s="124"/>
      <c r="EI20" s="49"/>
      <c r="EJ20" s="49"/>
      <c r="EK20" s="49"/>
      <c r="EL20" s="49"/>
      <c r="EM20" s="49"/>
      <c r="EN20" s="49"/>
      <c r="EO20" s="49"/>
      <c r="EP20" s="49"/>
      <c r="EQ20" s="49"/>
      <c r="ER20" s="49"/>
      <c r="ES20" s="49"/>
      <c r="ET20" s="49"/>
      <c r="EU20" s="50"/>
    </row>
    <row r="21" spans="1:178" s="52" customFormat="1" ht="17.25" customHeight="1" x14ac:dyDescent="0.4">
      <c r="Z21" s="42"/>
      <c r="AJ21" s="64"/>
      <c r="AQ21" s="124"/>
      <c r="BJ21" s="42"/>
      <c r="BK21" s="42"/>
      <c r="BL21" s="42"/>
      <c r="BM21" s="42"/>
      <c r="BN21" s="42"/>
      <c r="BO21" s="42"/>
      <c r="BP21" s="42"/>
      <c r="BQ21" s="42"/>
      <c r="BR21" s="42"/>
      <c r="BS21" s="42"/>
      <c r="BT21" s="42"/>
      <c r="BU21" s="42"/>
      <c r="BV21" s="42"/>
      <c r="BW21" s="42"/>
      <c r="BX21" s="42"/>
      <c r="BY21" s="42"/>
      <c r="BZ21" s="42"/>
      <c r="CA21" s="42"/>
      <c r="CB21" s="42"/>
      <c r="CC21" s="42"/>
      <c r="CD21" s="42"/>
      <c r="CE21" s="42"/>
      <c r="CF21" s="42"/>
      <c r="CG21" s="42"/>
      <c r="CK21" s="57"/>
      <c r="DA21" s="65"/>
      <c r="EU21" s="66"/>
      <c r="EW21" s="263"/>
      <c r="EX21" s="263"/>
      <c r="EY21" s="263"/>
      <c r="EZ21" s="263"/>
      <c r="FA21" s="263"/>
      <c r="FB21" s="263"/>
      <c r="FC21" s="263"/>
    </row>
    <row r="22" spans="1:178" s="52" customFormat="1" ht="17.25" customHeight="1" x14ac:dyDescent="0.4">
      <c r="E22" s="42"/>
      <c r="F22" s="42"/>
      <c r="G22" s="42"/>
      <c r="M22" s="42"/>
      <c r="N22" s="36"/>
      <c r="O22" s="36"/>
      <c r="P22" s="36"/>
      <c r="Q22" s="36"/>
      <c r="R22" s="36"/>
      <c r="S22" s="36"/>
      <c r="T22" s="286" t="s">
        <v>86</v>
      </c>
      <c r="U22" s="287"/>
      <c r="V22" s="287"/>
      <c r="W22" s="287"/>
      <c r="X22" s="287"/>
      <c r="Y22" s="287"/>
      <c r="Z22" s="287"/>
      <c r="AA22" s="287"/>
      <c r="AB22" s="287"/>
      <c r="AC22" s="287"/>
      <c r="AD22" s="287"/>
      <c r="AE22" s="287"/>
      <c r="AF22" s="287"/>
      <c r="AG22" s="287"/>
      <c r="AH22" s="287"/>
      <c r="AI22" s="287"/>
      <c r="AJ22" s="287"/>
      <c r="AK22" s="287"/>
      <c r="AL22" s="287"/>
      <c r="AM22" s="287"/>
      <c r="AN22" s="287"/>
      <c r="AO22" s="287"/>
      <c r="AP22" s="287"/>
      <c r="AQ22" s="287"/>
      <c r="AR22" s="287"/>
      <c r="AS22" s="287"/>
      <c r="AT22" s="287"/>
      <c r="AU22" s="287"/>
      <c r="AV22" s="287"/>
      <c r="AW22" s="287"/>
      <c r="AX22" s="287"/>
      <c r="AY22" s="288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9"/>
      <c r="CK22" s="286" t="s">
        <v>87</v>
      </c>
      <c r="CL22" s="287"/>
      <c r="CM22" s="287"/>
      <c r="CN22" s="287"/>
      <c r="CO22" s="287"/>
      <c r="CP22" s="287"/>
      <c r="CQ22" s="287"/>
      <c r="CR22" s="287"/>
      <c r="CS22" s="287"/>
      <c r="CT22" s="287"/>
      <c r="CU22" s="287"/>
      <c r="CV22" s="287"/>
      <c r="CW22" s="287"/>
      <c r="CX22" s="287"/>
      <c r="CY22" s="287"/>
      <c r="CZ22" s="287"/>
      <c r="DA22" s="287"/>
      <c r="DB22" s="287"/>
      <c r="DC22" s="287"/>
      <c r="DD22" s="287"/>
      <c r="DE22" s="287"/>
      <c r="DF22" s="287"/>
      <c r="DG22" s="287"/>
      <c r="DH22" s="287"/>
      <c r="DI22" s="287"/>
      <c r="DJ22" s="287"/>
      <c r="DK22" s="287"/>
      <c r="DL22" s="287"/>
      <c r="DM22" s="287"/>
      <c r="DN22" s="287"/>
      <c r="DO22" s="287"/>
      <c r="DP22" s="287"/>
      <c r="DQ22" s="287"/>
      <c r="DR22" s="287"/>
      <c r="DS22" s="288"/>
      <c r="DT22" s="57"/>
      <c r="DU22" s="57"/>
      <c r="DV22" s="57"/>
      <c r="DW22" s="57"/>
      <c r="DX22" s="57"/>
      <c r="DY22" s="57"/>
      <c r="DZ22" s="57"/>
      <c r="EA22" s="57"/>
      <c r="EB22" s="57"/>
      <c r="EC22" s="57"/>
      <c r="ED22" s="57"/>
      <c r="EE22" s="57"/>
      <c r="EF22" s="57"/>
      <c r="EG22" s="57"/>
      <c r="EH22" s="57"/>
      <c r="EI22" s="42"/>
      <c r="EJ22" s="42"/>
      <c r="EK22" s="42"/>
      <c r="EL22" s="42"/>
      <c r="EM22" s="42"/>
      <c r="EN22" s="42"/>
      <c r="EO22" s="42"/>
      <c r="EP22" s="42"/>
      <c r="EQ22" s="42"/>
      <c r="ER22" s="42"/>
      <c r="ES22" s="42"/>
      <c r="ET22" s="42"/>
      <c r="EU22" s="42"/>
      <c r="EW22" s="298"/>
      <c r="EX22" s="263"/>
      <c r="EY22" s="298"/>
      <c r="EZ22" s="263"/>
      <c r="FA22" s="263"/>
      <c r="FB22" s="263"/>
      <c r="FC22" s="263"/>
    </row>
    <row r="23" spans="1:178" s="58" customFormat="1" ht="17.25" customHeight="1" x14ac:dyDescent="0.4">
      <c r="A23" s="52"/>
      <c r="B23" s="52"/>
      <c r="C23" s="52"/>
      <c r="D23" s="49"/>
      <c r="E23" s="36"/>
      <c r="F23" s="36"/>
      <c r="G23" s="36"/>
      <c r="H23" s="52"/>
      <c r="I23" s="52"/>
      <c r="J23" s="52"/>
      <c r="K23" s="52"/>
      <c r="L23" s="52"/>
      <c r="M23" s="36"/>
      <c r="N23" s="36"/>
      <c r="O23" s="52"/>
      <c r="P23" s="52"/>
      <c r="Q23" s="52"/>
      <c r="R23" s="52"/>
      <c r="S23" s="52"/>
      <c r="T23" s="64"/>
      <c r="U23" s="52"/>
      <c r="V23" s="52"/>
      <c r="W23" s="52"/>
      <c r="X23" s="52"/>
      <c r="Y23" s="86"/>
      <c r="Z23" s="86"/>
      <c r="AA23" s="42"/>
      <c r="AB23" s="40"/>
      <c r="AC23" s="86"/>
      <c r="AD23" s="86"/>
      <c r="AE23" s="52"/>
      <c r="AF23" s="52"/>
      <c r="AG23" s="283"/>
      <c r="AH23" s="283"/>
      <c r="AI23" s="52"/>
      <c r="AJ23" s="52"/>
      <c r="AK23" s="283"/>
      <c r="AL23" s="283"/>
      <c r="AM23" s="52"/>
      <c r="AN23" s="52"/>
      <c r="AP23" s="57"/>
      <c r="AQ23" s="52"/>
      <c r="AR23" s="52"/>
      <c r="AS23" s="52"/>
      <c r="AT23" s="52"/>
      <c r="AU23" s="52"/>
      <c r="AV23" s="52"/>
      <c r="AW23" s="57"/>
      <c r="AX23" s="57"/>
      <c r="AY23" s="100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86"/>
      <c r="BV23" s="86"/>
      <c r="BW23" s="36"/>
      <c r="BX23" s="36"/>
      <c r="BY23" s="86"/>
      <c r="BZ23" s="86"/>
      <c r="CF23" s="69"/>
      <c r="CJ23" s="68"/>
      <c r="CL23" s="57"/>
      <c r="CM23" s="57"/>
      <c r="CN23" s="57"/>
      <c r="CO23" s="57"/>
      <c r="CP23" s="57"/>
      <c r="CQ23" s="57"/>
      <c r="CR23" s="57"/>
      <c r="CS23" s="57"/>
      <c r="CT23" s="57"/>
      <c r="CU23" s="57"/>
      <c r="CV23" s="57"/>
      <c r="CW23" s="57"/>
      <c r="CX23" s="57"/>
      <c r="CY23" s="57"/>
      <c r="CZ23" s="283"/>
      <c r="DA23" s="283"/>
      <c r="DB23" s="57"/>
      <c r="DC23" s="283"/>
      <c r="DD23" s="283"/>
      <c r="DE23" s="57"/>
      <c r="DF23" s="57"/>
      <c r="DG23" s="57"/>
      <c r="DH23" s="57"/>
      <c r="DI23" s="57"/>
      <c r="DJ23" s="57"/>
      <c r="DK23" s="57"/>
      <c r="DL23" s="57"/>
      <c r="DM23" s="57"/>
      <c r="DN23" s="57"/>
      <c r="DO23" s="57"/>
      <c r="DP23" s="57"/>
      <c r="DQ23" s="57"/>
      <c r="DR23" s="57"/>
      <c r="DS23" s="102"/>
      <c r="DT23" s="57"/>
      <c r="DU23" s="57"/>
      <c r="DV23" s="57"/>
      <c r="DW23" s="57"/>
      <c r="DX23" s="57"/>
      <c r="DY23" s="57"/>
      <c r="DZ23" s="57"/>
      <c r="EA23" s="57"/>
      <c r="EB23" s="57"/>
      <c r="EC23" s="57"/>
      <c r="ED23" s="57"/>
      <c r="EE23" s="57"/>
      <c r="EF23" s="57"/>
      <c r="EG23" s="57"/>
      <c r="EH23" s="57"/>
      <c r="EU23" s="42"/>
      <c r="EW23" s="263"/>
      <c r="EX23" s="263"/>
      <c r="EY23" s="263"/>
      <c r="EZ23" s="263"/>
      <c r="FA23" s="263"/>
      <c r="FB23" s="263"/>
      <c r="FC23" s="263"/>
    </row>
    <row r="24" spans="1:178" s="58" customFormat="1" ht="17.25" customHeight="1" x14ac:dyDescent="0.4">
      <c r="A24" s="52"/>
      <c r="B24" s="52"/>
      <c r="C24" s="52"/>
      <c r="D24" s="49"/>
      <c r="E24" s="36"/>
      <c r="F24" s="36"/>
      <c r="G24" s="36"/>
      <c r="H24" s="42"/>
      <c r="I24" s="42"/>
      <c r="J24" s="42"/>
      <c r="K24" s="42"/>
      <c r="L24" s="42"/>
      <c r="M24" s="36"/>
      <c r="N24" s="36"/>
      <c r="O24" s="36"/>
      <c r="P24" s="36"/>
      <c r="Q24" s="36"/>
      <c r="R24" s="36"/>
      <c r="S24" s="36"/>
      <c r="T24" s="67"/>
      <c r="U24" s="36"/>
      <c r="V24" s="36"/>
      <c r="W24" s="36"/>
      <c r="X24" s="36"/>
      <c r="Y24" s="86"/>
      <c r="Z24" s="86"/>
      <c r="AA24" s="70"/>
      <c r="AB24" s="70"/>
      <c r="AC24" s="86"/>
      <c r="AD24" s="86"/>
      <c r="AJ24" s="69"/>
      <c r="AQ24" s="57"/>
      <c r="AR24" s="57"/>
      <c r="AS24" s="57"/>
      <c r="AT24" s="57"/>
      <c r="AU24" s="57"/>
      <c r="AV24" s="57"/>
      <c r="AY24" s="68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U24" s="86"/>
      <c r="BV24" s="86"/>
      <c r="BY24" s="86"/>
      <c r="BZ24" s="86"/>
      <c r="CJ24" s="68"/>
      <c r="CP24" s="36"/>
      <c r="CX24" s="36"/>
      <c r="DF24" s="36"/>
      <c r="DN24" s="36"/>
      <c r="DS24" s="68"/>
      <c r="DV24" s="36"/>
      <c r="ED24" s="36"/>
      <c r="EK24" s="69"/>
      <c r="EL24" s="69"/>
      <c r="EM24" s="69"/>
      <c r="EN24" s="69"/>
      <c r="EO24" s="69"/>
      <c r="EP24" s="69"/>
      <c r="EQ24" s="69"/>
      <c r="ER24" s="69"/>
      <c r="ES24" s="69"/>
      <c r="ET24" s="92"/>
      <c r="EU24" s="42"/>
      <c r="EW24" s="298"/>
      <c r="EX24" s="263"/>
      <c r="EY24" s="298"/>
      <c r="EZ24" s="263"/>
      <c r="FA24" s="263"/>
      <c r="FB24" s="263"/>
      <c r="FC24" s="263"/>
    </row>
    <row r="25" spans="1:178" s="58" customFormat="1" ht="17.25" customHeight="1" x14ac:dyDescent="0.4">
      <c r="A25" s="52"/>
      <c r="B25" s="52"/>
      <c r="C25" s="52"/>
      <c r="D25" s="49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67"/>
      <c r="U25" s="36"/>
      <c r="V25" s="36"/>
      <c r="W25" s="36"/>
      <c r="X25" s="36"/>
      <c r="Y25" s="91"/>
      <c r="Z25" s="91"/>
      <c r="AA25" s="36"/>
      <c r="AB25" s="36"/>
      <c r="AC25" s="91"/>
      <c r="AD25" s="91"/>
      <c r="AE25" s="71"/>
      <c r="AF25" s="71"/>
      <c r="AH25" s="92"/>
      <c r="AI25" s="92"/>
      <c r="AJ25" s="92"/>
      <c r="AK25" s="92"/>
      <c r="AL25" s="92"/>
      <c r="AM25" s="92"/>
      <c r="AN25" s="92"/>
      <c r="AO25" s="92"/>
      <c r="AQ25" s="92"/>
      <c r="AS25" s="42"/>
      <c r="AT25" s="42"/>
      <c r="AU25" s="42"/>
      <c r="AV25" s="42"/>
      <c r="AW25" s="42"/>
      <c r="AX25" s="42"/>
      <c r="AY25" s="4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91"/>
      <c r="BV25" s="91"/>
      <c r="BW25" s="36"/>
      <c r="BX25" s="36"/>
      <c r="BY25" s="91"/>
      <c r="BZ25" s="91"/>
      <c r="CA25" s="71"/>
      <c r="CB25" s="71"/>
      <c r="CD25" s="92"/>
      <c r="CE25" s="92"/>
      <c r="CF25" s="92"/>
      <c r="CG25" s="92"/>
      <c r="CH25" s="92"/>
      <c r="CI25" s="92"/>
      <c r="CJ25" s="72"/>
      <c r="CK25" s="92"/>
      <c r="CM25" s="92"/>
      <c r="CO25" s="42"/>
      <c r="CP25" s="42"/>
      <c r="CQ25" s="42"/>
      <c r="CR25" s="42"/>
      <c r="CS25" s="42"/>
      <c r="CT25" s="42"/>
      <c r="CU25" s="92"/>
      <c r="CW25" s="42"/>
      <c r="CX25" s="42"/>
      <c r="CY25" s="42"/>
      <c r="CZ25" s="42"/>
      <c r="DA25" s="42"/>
      <c r="DB25" s="42"/>
      <c r="DC25" s="92"/>
      <c r="DE25" s="42"/>
      <c r="DF25" s="42"/>
      <c r="DG25" s="42"/>
      <c r="DH25" s="42"/>
      <c r="DI25" s="42"/>
      <c r="DJ25" s="42"/>
      <c r="DK25" s="92"/>
      <c r="DM25" s="42"/>
      <c r="DN25" s="42"/>
      <c r="DO25" s="42"/>
      <c r="DP25" s="42"/>
      <c r="DQ25" s="42"/>
      <c r="DR25" s="42"/>
      <c r="DS25" s="72"/>
      <c r="DU25" s="42"/>
      <c r="DV25" s="42"/>
      <c r="DW25" s="42"/>
      <c r="DX25" s="42"/>
      <c r="DY25" s="42"/>
      <c r="DZ25" s="42"/>
      <c r="EA25" s="92"/>
      <c r="EC25" s="42"/>
      <c r="ED25" s="42"/>
      <c r="EE25" s="42"/>
      <c r="EF25" s="42"/>
      <c r="EG25" s="42"/>
      <c r="EH25" s="42"/>
      <c r="EI25" s="92"/>
      <c r="EJ25" s="92"/>
      <c r="EK25" s="92"/>
      <c r="EL25" s="92"/>
      <c r="EM25" s="92"/>
      <c r="EN25" s="92"/>
      <c r="EO25" s="92"/>
      <c r="EP25" s="92"/>
      <c r="EQ25" s="92"/>
      <c r="ER25" s="92"/>
      <c r="ES25" s="92"/>
      <c r="ET25" s="92"/>
      <c r="EU25" s="42"/>
      <c r="EW25" s="263"/>
      <c r="EX25" s="263"/>
      <c r="EY25" s="263"/>
      <c r="EZ25" s="263"/>
      <c r="FA25" s="263"/>
      <c r="FB25" s="263"/>
      <c r="FC25" s="263"/>
    </row>
    <row r="26" spans="1:178" s="58" customFormat="1" ht="17.25" customHeight="1" x14ac:dyDescent="0.4">
      <c r="A26" s="52"/>
      <c r="B26" s="52"/>
      <c r="C26" s="52"/>
      <c r="D26" s="49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113"/>
      <c r="Q26" s="113"/>
      <c r="R26" s="113"/>
      <c r="S26" s="113"/>
      <c r="T26" s="130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92"/>
      <c r="AN26" s="92"/>
      <c r="AO26" s="92"/>
      <c r="AQ26" s="92"/>
      <c r="AS26" s="42"/>
      <c r="AT26" s="42"/>
      <c r="AU26" s="42"/>
      <c r="AV26" s="42"/>
      <c r="AW26" s="36"/>
      <c r="AX26" s="36"/>
      <c r="AY26" s="101"/>
      <c r="AZ26" s="113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113"/>
      <c r="BM26" s="113"/>
      <c r="BN26" s="113"/>
      <c r="BO26" s="113"/>
      <c r="BP26" s="113"/>
      <c r="BQ26" s="113"/>
      <c r="BR26" s="113"/>
      <c r="BS26" s="113"/>
      <c r="BT26" s="113"/>
      <c r="BU26" s="113"/>
      <c r="BV26" s="113"/>
      <c r="BW26" s="113"/>
      <c r="BX26" s="113"/>
      <c r="BY26" s="113"/>
      <c r="BZ26" s="113"/>
      <c r="CA26" s="113"/>
      <c r="CB26" s="113"/>
      <c r="CC26" s="113"/>
      <c r="CD26" s="113"/>
      <c r="CE26" s="113"/>
      <c r="CF26" s="113"/>
      <c r="CG26" s="113"/>
      <c r="CH26" s="113"/>
      <c r="CI26" s="92"/>
      <c r="CJ26" s="103"/>
      <c r="CK26" s="92"/>
      <c r="CM26" s="92"/>
      <c r="CO26" s="42"/>
      <c r="CP26" s="42"/>
      <c r="CQ26" s="42"/>
      <c r="CR26" s="42"/>
      <c r="CS26" s="36"/>
      <c r="CT26" s="36"/>
      <c r="CU26" s="92"/>
      <c r="CW26" s="42"/>
      <c r="CX26" s="42"/>
      <c r="CY26" s="42"/>
      <c r="CZ26" s="42"/>
      <c r="DA26" s="36"/>
      <c r="DB26" s="36"/>
      <c r="DC26" s="92"/>
      <c r="DE26" s="42"/>
      <c r="DF26" s="42"/>
      <c r="DG26" s="42"/>
      <c r="DH26" s="42"/>
      <c r="DI26" s="36"/>
      <c r="DJ26" s="36"/>
      <c r="DK26" s="92"/>
      <c r="DM26" s="42"/>
      <c r="DN26" s="42"/>
      <c r="DO26" s="42"/>
      <c r="DP26" s="42"/>
      <c r="DQ26" s="36"/>
      <c r="DR26" s="36"/>
      <c r="DS26" s="72"/>
      <c r="DU26" s="42"/>
      <c r="DV26" s="42"/>
      <c r="DW26" s="42"/>
      <c r="DX26" s="42"/>
      <c r="DY26" s="36"/>
      <c r="DZ26" s="36"/>
      <c r="EA26" s="92"/>
      <c r="EC26" s="42"/>
      <c r="ED26" s="42"/>
      <c r="EE26" s="42"/>
      <c r="EF26" s="42"/>
      <c r="EG26" s="36"/>
      <c r="EH26" s="36"/>
      <c r="EI26" s="92"/>
      <c r="EJ26" s="92"/>
      <c r="EK26" s="92"/>
      <c r="EL26" s="92"/>
      <c r="EM26" s="92"/>
      <c r="EN26" s="92"/>
      <c r="EO26" s="92"/>
      <c r="EP26" s="92"/>
      <c r="EQ26" s="92"/>
      <c r="ER26" s="92"/>
      <c r="ES26" s="92"/>
      <c r="ET26" s="92"/>
      <c r="EU26" s="42"/>
      <c r="EW26" s="298"/>
      <c r="EX26" s="263"/>
      <c r="EY26" s="298"/>
      <c r="EZ26" s="263"/>
      <c r="FA26" s="263"/>
      <c r="FB26" s="263"/>
      <c r="FC26" s="263"/>
    </row>
    <row r="27" spans="1:178" s="58" customFormat="1" ht="17.25" customHeight="1" x14ac:dyDescent="0.4">
      <c r="A27" s="52"/>
      <c r="B27" s="52"/>
      <c r="C27" s="52"/>
      <c r="D27" s="49"/>
      <c r="E27" s="36"/>
      <c r="F27" s="36"/>
      <c r="G27" s="36"/>
      <c r="H27" s="36"/>
      <c r="I27" s="36"/>
      <c r="J27" s="36"/>
      <c r="K27" s="36"/>
      <c r="L27" s="286" t="s">
        <v>85</v>
      </c>
      <c r="M27" s="287"/>
      <c r="N27" s="287"/>
      <c r="O27" s="287"/>
      <c r="P27" s="287"/>
      <c r="Q27" s="287"/>
      <c r="R27" s="287"/>
      <c r="S27" s="287"/>
      <c r="T27" s="287"/>
      <c r="U27" s="287"/>
      <c r="V27" s="287"/>
      <c r="W27" s="287"/>
      <c r="X27" s="287"/>
      <c r="Y27" s="287"/>
      <c r="Z27" s="287"/>
      <c r="AA27" s="288"/>
      <c r="AB27" s="73"/>
      <c r="AC27" s="74"/>
      <c r="AD27" s="113"/>
      <c r="AE27" s="73"/>
      <c r="AH27" s="92"/>
      <c r="AI27" s="92"/>
      <c r="AR27" s="286" t="s">
        <v>84</v>
      </c>
      <c r="AS27" s="287"/>
      <c r="AT27" s="287"/>
      <c r="AU27" s="287"/>
      <c r="AV27" s="287"/>
      <c r="AW27" s="287"/>
      <c r="AX27" s="287"/>
      <c r="AY27" s="287"/>
      <c r="AZ27" s="287"/>
      <c r="BA27" s="287"/>
      <c r="BB27" s="287"/>
      <c r="BC27" s="287"/>
      <c r="BD27" s="287"/>
      <c r="BE27" s="287"/>
      <c r="BF27" s="287"/>
      <c r="BG27" s="288"/>
      <c r="BH27" s="36"/>
      <c r="BI27" s="36"/>
      <c r="BJ27" s="36"/>
      <c r="BK27" s="36"/>
      <c r="BL27" s="36"/>
      <c r="BM27" s="36"/>
      <c r="BN27" s="36"/>
      <c r="BO27" s="36"/>
      <c r="BP27" s="37"/>
      <c r="BQ27" s="36"/>
      <c r="BR27" s="36"/>
      <c r="BS27" s="36"/>
      <c r="BT27" s="36"/>
      <c r="BU27" s="52"/>
      <c r="BV27" s="113"/>
      <c r="BW27" s="36"/>
      <c r="BX27" s="73"/>
      <c r="BY27" s="74"/>
      <c r="BZ27" s="300" t="s">
        <v>137</v>
      </c>
      <c r="CA27" s="301"/>
      <c r="CB27" s="301"/>
      <c r="CC27" s="301"/>
      <c r="CD27" s="301"/>
      <c r="CE27" s="301"/>
      <c r="CF27" s="301"/>
      <c r="CG27" s="301"/>
      <c r="CH27" s="301"/>
      <c r="CI27" s="301"/>
      <c r="CJ27" s="301"/>
      <c r="CK27" s="301"/>
      <c r="CL27" s="301"/>
      <c r="CM27" s="301"/>
      <c r="CN27" s="301"/>
      <c r="CO27" s="301"/>
      <c r="CP27" s="301"/>
      <c r="CQ27" s="301"/>
      <c r="CR27" s="301"/>
      <c r="CS27" s="301"/>
      <c r="CT27" s="301"/>
      <c r="CU27" s="302"/>
      <c r="DL27" s="286" t="s">
        <v>83</v>
      </c>
      <c r="DM27" s="287"/>
      <c r="DN27" s="287"/>
      <c r="DO27" s="287"/>
      <c r="DP27" s="287"/>
      <c r="DQ27" s="287"/>
      <c r="DR27" s="287"/>
      <c r="DS27" s="287"/>
      <c r="DT27" s="287"/>
      <c r="DU27" s="287"/>
      <c r="DV27" s="287"/>
      <c r="DW27" s="287"/>
      <c r="DX27" s="287"/>
      <c r="DY27" s="287"/>
      <c r="DZ27" s="287"/>
      <c r="EA27" s="288"/>
      <c r="EF27" s="45"/>
      <c r="EG27" s="36"/>
      <c r="EH27" s="36"/>
      <c r="EI27" s="92"/>
      <c r="EJ27" s="92"/>
      <c r="EK27" s="92"/>
      <c r="EL27" s="92"/>
      <c r="EM27" s="92"/>
      <c r="EN27" s="92"/>
      <c r="EO27" s="92"/>
      <c r="EP27" s="92"/>
      <c r="EQ27" s="92"/>
      <c r="ER27" s="92"/>
      <c r="ES27" s="92"/>
      <c r="ET27" s="92"/>
      <c r="EU27" s="42"/>
      <c r="EW27" s="263"/>
      <c r="EX27" s="263"/>
      <c r="EY27" s="263"/>
      <c r="EZ27" s="263"/>
      <c r="FA27" s="263"/>
      <c r="FB27" s="263"/>
      <c r="FC27" s="263"/>
    </row>
    <row r="28" spans="1:178" s="58" customFormat="1" ht="17.25" customHeight="1" x14ac:dyDescent="0.4">
      <c r="A28" s="52"/>
      <c r="B28" s="52"/>
      <c r="C28" s="52"/>
      <c r="D28" s="52"/>
      <c r="E28" s="42"/>
      <c r="F28" s="42"/>
      <c r="G28" s="42"/>
      <c r="H28" s="40"/>
      <c r="I28" s="42"/>
      <c r="J28" s="40"/>
      <c r="K28" s="86"/>
      <c r="L28" s="96"/>
      <c r="M28" s="42"/>
      <c r="N28" s="40"/>
      <c r="O28" s="86"/>
      <c r="P28" s="86"/>
      <c r="Q28" s="283"/>
      <c r="R28" s="283"/>
      <c r="S28" s="40"/>
      <c r="T28" s="40"/>
      <c r="U28" s="283"/>
      <c r="V28" s="283"/>
      <c r="W28" s="42"/>
      <c r="X28" s="40"/>
      <c r="Y28" s="42"/>
      <c r="Z28" s="40"/>
      <c r="AA28" s="43"/>
      <c r="AB28" s="40"/>
      <c r="AD28" s="40"/>
      <c r="AF28" s="40"/>
      <c r="AG28" s="40"/>
      <c r="AL28" s="92"/>
      <c r="AM28" s="86"/>
      <c r="AN28" s="86"/>
      <c r="AO28" s="92"/>
      <c r="AQ28" s="86"/>
      <c r="AR28" s="96"/>
      <c r="AS28" s="42"/>
      <c r="AT28" s="40"/>
      <c r="AU28" s="86"/>
      <c r="AV28" s="86"/>
      <c r="AW28" s="283"/>
      <c r="AX28" s="283"/>
      <c r="AY28" s="40"/>
      <c r="AZ28" s="40"/>
      <c r="BA28" s="283"/>
      <c r="BB28" s="283"/>
      <c r="BC28" s="42"/>
      <c r="BD28" s="40"/>
      <c r="BE28" s="42"/>
      <c r="BF28" s="40"/>
      <c r="BG28" s="43"/>
      <c r="BH28" s="86"/>
      <c r="BI28" s="42"/>
      <c r="BJ28" s="40"/>
      <c r="BK28" s="86"/>
      <c r="BL28" s="86"/>
      <c r="BM28" s="42"/>
      <c r="BN28" s="40"/>
      <c r="BO28" s="40"/>
      <c r="BP28" s="40"/>
      <c r="BQ28" s="42"/>
      <c r="BR28" s="40"/>
      <c r="BS28" s="42"/>
      <c r="BT28" s="40"/>
      <c r="BU28" s="42"/>
      <c r="BV28" s="40"/>
      <c r="BW28" s="40"/>
      <c r="BX28" s="40"/>
      <c r="BZ28" s="44"/>
      <c r="CB28" s="40"/>
      <c r="CC28" s="40"/>
      <c r="CH28" s="283"/>
      <c r="CI28" s="283"/>
      <c r="CJ28" s="40"/>
      <c r="CK28" s="40"/>
      <c r="CL28" s="283"/>
      <c r="CM28" s="283"/>
      <c r="CN28" s="86"/>
      <c r="CO28" s="42"/>
      <c r="CP28" s="42"/>
      <c r="CQ28" s="42"/>
      <c r="CR28" s="42"/>
      <c r="CS28" s="42"/>
      <c r="CT28" s="40"/>
      <c r="CU28" s="98"/>
      <c r="CV28" s="86"/>
      <c r="CW28" s="42"/>
      <c r="CX28" s="42"/>
      <c r="CY28" s="42"/>
      <c r="CZ28" s="42"/>
      <c r="DA28" s="42"/>
      <c r="DB28" s="40"/>
      <c r="DC28" s="86"/>
      <c r="DD28" s="86"/>
      <c r="DE28" s="42"/>
      <c r="DF28" s="42"/>
      <c r="DG28" s="42"/>
      <c r="DH28" s="42"/>
      <c r="DI28" s="42"/>
      <c r="DJ28" s="40"/>
      <c r="DK28" s="86"/>
      <c r="DL28" s="96"/>
      <c r="DM28" s="42"/>
      <c r="DN28" s="40"/>
      <c r="DO28" s="86"/>
      <c r="DP28" s="86"/>
      <c r="DQ28" s="283"/>
      <c r="DR28" s="283"/>
      <c r="DS28" s="40"/>
      <c r="DT28" s="40"/>
      <c r="DU28" s="283"/>
      <c r="DV28" s="283"/>
      <c r="DW28" s="42"/>
      <c r="DX28" s="40"/>
      <c r="DY28" s="42"/>
      <c r="DZ28" s="40"/>
      <c r="EA28" s="43"/>
      <c r="EB28" s="86"/>
      <c r="EC28" s="42"/>
      <c r="ED28" s="42"/>
      <c r="EE28" s="42"/>
      <c r="EF28" s="42"/>
      <c r="EG28" s="42"/>
      <c r="EH28" s="40"/>
      <c r="EI28" s="299"/>
      <c r="EJ28" s="299"/>
      <c r="EK28" s="299"/>
      <c r="EL28" s="299"/>
      <c r="EM28" s="299"/>
      <c r="EN28" s="299"/>
      <c r="EO28" s="299"/>
      <c r="EP28" s="299"/>
      <c r="EQ28" s="299"/>
      <c r="ER28" s="299"/>
      <c r="ES28" s="299"/>
      <c r="ET28" s="41"/>
      <c r="EU28" s="42"/>
      <c r="EW28" s="298"/>
      <c r="EX28" s="263"/>
      <c r="EY28" s="298"/>
      <c r="EZ28" s="263"/>
      <c r="FA28" s="263"/>
      <c r="FB28" s="263"/>
      <c r="FC28" s="263"/>
    </row>
    <row r="29" spans="1:178" s="58" customFormat="1" ht="17.25" customHeight="1" x14ac:dyDescent="0.4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86"/>
      <c r="L29" s="96"/>
      <c r="M29" s="70"/>
      <c r="N29" s="70"/>
      <c r="O29" s="86"/>
      <c r="P29" s="86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6"/>
      <c r="AB29" s="70"/>
      <c r="AC29" s="70"/>
      <c r="AE29" s="70"/>
      <c r="AM29" s="86"/>
      <c r="AN29" s="86"/>
      <c r="AQ29" s="86"/>
      <c r="AR29" s="96"/>
      <c r="AS29" s="70"/>
      <c r="AT29" s="70"/>
      <c r="AU29" s="86"/>
      <c r="AV29" s="86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6"/>
      <c r="BH29" s="86"/>
      <c r="BI29" s="70"/>
      <c r="BJ29" s="70"/>
      <c r="BK29" s="86"/>
      <c r="BL29" s="86"/>
      <c r="BM29" s="70"/>
      <c r="BN29" s="70"/>
      <c r="BO29" s="70"/>
      <c r="BP29" s="70"/>
      <c r="BQ29" s="70"/>
      <c r="BR29" s="70"/>
      <c r="BS29" s="70"/>
      <c r="BT29" s="70"/>
      <c r="BU29" s="70"/>
      <c r="BV29" s="70"/>
      <c r="BW29" s="70"/>
      <c r="BX29" s="70"/>
      <c r="BY29" s="70"/>
      <c r="BZ29" s="75"/>
      <c r="CA29" s="70"/>
      <c r="CI29" s="86"/>
      <c r="CJ29" s="86"/>
      <c r="CM29" s="86"/>
      <c r="CN29" s="86"/>
      <c r="CS29" s="70"/>
      <c r="CT29" s="70"/>
      <c r="CU29" s="98"/>
      <c r="CV29" s="86"/>
      <c r="DA29" s="70"/>
      <c r="DB29" s="70"/>
      <c r="DC29" s="86"/>
      <c r="DD29" s="86"/>
      <c r="DI29" s="70"/>
      <c r="DJ29" s="70"/>
      <c r="DK29" s="86"/>
      <c r="DL29" s="96"/>
      <c r="DM29" s="70"/>
      <c r="DN29" s="70"/>
      <c r="DO29" s="86"/>
      <c r="DP29" s="86"/>
      <c r="DQ29" s="70"/>
      <c r="DR29" s="70"/>
      <c r="DS29" s="70"/>
      <c r="DT29" s="70"/>
      <c r="DU29" s="70"/>
      <c r="DV29" s="70"/>
      <c r="DW29" s="70"/>
      <c r="DX29" s="70"/>
      <c r="DY29" s="70"/>
      <c r="DZ29" s="70"/>
      <c r="EA29" s="76"/>
      <c r="EB29" s="86"/>
      <c r="EG29" s="70"/>
      <c r="EH29" s="70"/>
      <c r="EW29" s="263"/>
      <c r="EX29" s="263"/>
      <c r="EY29" s="263"/>
      <c r="EZ29" s="263"/>
      <c r="FA29" s="263"/>
      <c r="FB29" s="263"/>
      <c r="FC29" s="263"/>
    </row>
    <row r="30" spans="1:178" s="58" customFormat="1" ht="17.25" customHeight="1" x14ac:dyDescent="0.4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91"/>
      <c r="L30" s="97"/>
      <c r="M30" s="70"/>
      <c r="N30" s="70"/>
      <c r="O30" s="91"/>
      <c r="P30" s="91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6"/>
      <c r="AB30" s="70"/>
      <c r="AC30" s="70"/>
      <c r="AE30" s="70"/>
      <c r="AM30" s="91"/>
      <c r="AN30" s="91"/>
      <c r="AQ30" s="91"/>
      <c r="AR30" s="97"/>
      <c r="AS30" s="70"/>
      <c r="AT30" s="70"/>
      <c r="AU30" s="91"/>
      <c r="AV30" s="91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6"/>
      <c r="BH30" s="91"/>
      <c r="BI30" s="70"/>
      <c r="BJ30" s="70"/>
      <c r="BK30" s="91"/>
      <c r="BL30" s="91"/>
      <c r="BM30" s="70"/>
      <c r="BN30" s="70"/>
      <c r="BO30" s="70"/>
      <c r="BP30" s="70"/>
      <c r="BQ30" s="70"/>
      <c r="BR30" s="70"/>
      <c r="BS30" s="70"/>
      <c r="BT30" s="70"/>
      <c r="BU30" s="70"/>
      <c r="BV30" s="70"/>
      <c r="BW30" s="70"/>
      <c r="BX30" s="70"/>
      <c r="BY30" s="70"/>
      <c r="BZ30" s="75"/>
      <c r="CA30" s="70"/>
      <c r="CI30" s="91"/>
      <c r="CJ30" s="91"/>
      <c r="CM30" s="91"/>
      <c r="CN30" s="91"/>
      <c r="CS30" s="70"/>
      <c r="CT30" s="70"/>
      <c r="CU30" s="99"/>
      <c r="CV30" s="91"/>
      <c r="DA30" s="70"/>
      <c r="DB30" s="70"/>
      <c r="DC30" s="91"/>
      <c r="DD30" s="91"/>
      <c r="DI30" s="70"/>
      <c r="DJ30" s="70"/>
      <c r="DK30" s="91"/>
      <c r="DL30" s="97"/>
      <c r="DM30" s="70"/>
      <c r="DN30" s="70"/>
      <c r="DO30" s="91"/>
      <c r="DP30" s="91"/>
      <c r="DQ30" s="70"/>
      <c r="DR30" s="70"/>
      <c r="DS30" s="70"/>
      <c r="DT30" s="70"/>
      <c r="DU30" s="70"/>
      <c r="DV30" s="70"/>
      <c r="DW30" s="70"/>
      <c r="DX30" s="70"/>
      <c r="DY30" s="70"/>
      <c r="DZ30" s="70"/>
      <c r="EA30" s="76"/>
      <c r="EB30" s="91"/>
      <c r="EG30" s="70"/>
      <c r="EH30" s="70"/>
      <c r="EW30" s="131"/>
      <c r="EX30" s="131"/>
      <c r="EY30" s="131"/>
      <c r="EZ30" s="131"/>
      <c r="FA30" s="131"/>
      <c r="FB30" s="131"/>
      <c r="FC30" s="131"/>
    </row>
    <row r="31" spans="1:178" s="58" customFormat="1" ht="17.25" customHeight="1" x14ac:dyDescent="0.4">
      <c r="I31" s="92"/>
      <c r="J31" s="74"/>
      <c r="K31" s="124"/>
      <c r="L31" s="94"/>
      <c r="M31" s="92"/>
      <c r="N31" s="77"/>
      <c r="O31" s="92"/>
      <c r="P31" s="77"/>
      <c r="Q31" s="132"/>
      <c r="R31" s="132"/>
      <c r="S31" s="92"/>
      <c r="T31" s="92"/>
      <c r="U31" s="92"/>
      <c r="V31" s="92"/>
      <c r="W31" s="92"/>
      <c r="X31" s="92"/>
      <c r="Y31" s="92"/>
      <c r="Z31" s="92"/>
      <c r="AA31" s="72"/>
      <c r="AB31" s="92"/>
      <c r="AC31" s="92"/>
      <c r="AD31" s="92"/>
      <c r="AE31" s="92"/>
      <c r="AF31" s="92"/>
      <c r="AG31" s="92"/>
      <c r="AH31" s="92"/>
      <c r="AI31" s="74"/>
      <c r="AJ31" s="124"/>
      <c r="AK31" s="92"/>
      <c r="AL31" s="92"/>
      <c r="AM31" s="77"/>
      <c r="AN31" s="132"/>
      <c r="AO31" s="132"/>
      <c r="AP31" s="92"/>
      <c r="AQ31" s="92"/>
      <c r="AR31" s="94"/>
      <c r="AS31" s="92"/>
      <c r="AT31" s="77"/>
      <c r="AU31" s="92"/>
      <c r="AV31" s="77"/>
      <c r="AW31" s="132"/>
      <c r="AX31" s="132"/>
      <c r="AY31" s="92"/>
      <c r="AZ31" s="92"/>
      <c r="BA31" s="92"/>
      <c r="BB31" s="92"/>
      <c r="BC31" s="92"/>
      <c r="BD31" s="92"/>
      <c r="BE31" s="92"/>
      <c r="BF31" s="92"/>
      <c r="BG31" s="72"/>
      <c r="BH31" s="92"/>
      <c r="BI31" s="92"/>
      <c r="BJ31" s="77"/>
      <c r="BK31" s="92"/>
      <c r="BL31" s="77"/>
      <c r="BM31" s="132"/>
      <c r="BN31" s="13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4"/>
      <c r="CA31" s="92"/>
      <c r="CB31" s="92"/>
      <c r="CC31" s="92"/>
      <c r="CD31" s="92"/>
      <c r="CE31" s="74"/>
      <c r="CF31" s="124"/>
      <c r="CG31" s="92"/>
      <c r="CH31" s="92"/>
      <c r="CI31" s="77"/>
      <c r="CJ31" s="132"/>
      <c r="CK31" s="132"/>
      <c r="CL31" s="92"/>
      <c r="CM31" s="92"/>
      <c r="CN31" s="92"/>
      <c r="CO31" s="92"/>
      <c r="CP31" s="92"/>
      <c r="CS31" s="92"/>
      <c r="CT31" s="74"/>
      <c r="CU31" s="72"/>
      <c r="CV31" s="92"/>
      <c r="CW31" s="92"/>
      <c r="CX31" s="92"/>
      <c r="DA31" s="92"/>
      <c r="DB31" s="74"/>
      <c r="DC31" s="92"/>
      <c r="DD31" s="92"/>
      <c r="DE31" s="92"/>
      <c r="DF31" s="92"/>
      <c r="DI31" s="92"/>
      <c r="DJ31" s="74"/>
      <c r="DK31" s="92"/>
      <c r="DL31" s="94"/>
      <c r="DM31" s="92"/>
      <c r="DN31" s="77"/>
      <c r="DO31" s="92"/>
      <c r="DP31" s="77"/>
      <c r="DQ31" s="132"/>
      <c r="DR31" s="132"/>
      <c r="DS31" s="92"/>
      <c r="DT31" s="92"/>
      <c r="DU31" s="92"/>
      <c r="DV31" s="92"/>
      <c r="DW31" s="92"/>
      <c r="DX31" s="92"/>
      <c r="DY31" s="92"/>
      <c r="DZ31" s="92"/>
      <c r="EA31" s="72"/>
      <c r="EB31" s="92"/>
      <c r="EC31" s="92"/>
      <c r="ED31" s="92"/>
      <c r="EG31" s="92"/>
      <c r="EH31" s="74"/>
      <c r="EI31" s="92"/>
      <c r="EJ31" s="92"/>
      <c r="EK31" s="92"/>
      <c r="EL31" s="92"/>
      <c r="EM31" s="92"/>
      <c r="EN31" s="92"/>
      <c r="EO31" s="92"/>
      <c r="EP31" s="92"/>
      <c r="EQ31" s="92"/>
      <c r="ER31" s="92"/>
      <c r="ES31" s="92"/>
      <c r="ET31" s="92"/>
      <c r="EU31" s="69"/>
      <c r="EW31" s="263"/>
      <c r="EX31" s="263"/>
      <c r="EY31" s="263"/>
      <c r="EZ31" s="263"/>
      <c r="FA31" s="263"/>
      <c r="FB31" s="263"/>
      <c r="FC31" s="263"/>
    </row>
    <row r="32" spans="1:178" s="58" customFormat="1" ht="17.25" customHeight="1" x14ac:dyDescent="0.4">
      <c r="H32" s="303" t="s">
        <v>9</v>
      </c>
      <c r="I32" s="304"/>
      <c r="J32" s="304"/>
      <c r="K32" s="304"/>
      <c r="L32" s="304"/>
      <c r="M32" s="304"/>
      <c r="N32" s="304"/>
      <c r="O32" s="305"/>
      <c r="P32" s="75"/>
      <c r="W32" s="68"/>
      <c r="X32" s="303" t="s">
        <v>12</v>
      </c>
      <c r="Y32" s="304"/>
      <c r="Z32" s="304"/>
      <c r="AA32" s="304"/>
      <c r="AB32" s="304"/>
      <c r="AC32" s="304"/>
      <c r="AD32" s="304"/>
      <c r="AE32" s="305"/>
      <c r="AF32" s="75"/>
      <c r="AM32" s="68"/>
      <c r="AN32" s="303" t="s">
        <v>15</v>
      </c>
      <c r="AO32" s="304"/>
      <c r="AP32" s="304"/>
      <c r="AQ32" s="304"/>
      <c r="AR32" s="304"/>
      <c r="AS32" s="304"/>
      <c r="AT32" s="304"/>
      <c r="AU32" s="305"/>
      <c r="BD32" s="303" t="s">
        <v>16</v>
      </c>
      <c r="BE32" s="304"/>
      <c r="BF32" s="304"/>
      <c r="BG32" s="304"/>
      <c r="BH32" s="304"/>
      <c r="BI32" s="304"/>
      <c r="BJ32" s="304"/>
      <c r="BK32" s="305"/>
      <c r="BL32" s="75"/>
      <c r="BS32" s="68"/>
      <c r="BT32" s="303" t="s">
        <v>81</v>
      </c>
      <c r="BU32" s="304"/>
      <c r="BV32" s="304"/>
      <c r="BW32" s="304"/>
      <c r="BX32" s="304"/>
      <c r="BY32" s="304"/>
      <c r="BZ32" s="304"/>
      <c r="CA32" s="304"/>
      <c r="CB32" s="304"/>
      <c r="CC32" s="304"/>
      <c r="CD32" s="304"/>
      <c r="CE32" s="305"/>
      <c r="CO32" s="92"/>
      <c r="CP32" s="92"/>
      <c r="CQ32" s="68"/>
      <c r="CR32" s="303" t="s">
        <v>82</v>
      </c>
      <c r="CS32" s="304"/>
      <c r="CT32" s="304"/>
      <c r="CU32" s="304"/>
      <c r="CV32" s="304"/>
      <c r="CW32" s="304"/>
      <c r="CX32" s="304"/>
      <c r="CY32" s="305"/>
      <c r="DE32" s="92"/>
      <c r="DF32" s="92"/>
      <c r="DG32" s="68"/>
      <c r="DH32" s="303" t="s">
        <v>21</v>
      </c>
      <c r="DI32" s="304"/>
      <c r="DJ32" s="304"/>
      <c r="DK32" s="304"/>
      <c r="DL32" s="304"/>
      <c r="DM32" s="304"/>
      <c r="DN32" s="304"/>
      <c r="DO32" s="305"/>
      <c r="DU32" s="92"/>
      <c r="DV32" s="92"/>
      <c r="DW32" s="68"/>
      <c r="DX32" s="303" t="s">
        <v>24</v>
      </c>
      <c r="DY32" s="304"/>
      <c r="DZ32" s="304"/>
      <c r="EA32" s="304"/>
      <c r="EB32" s="304"/>
      <c r="EC32" s="304"/>
      <c r="ED32" s="304"/>
      <c r="EE32" s="305"/>
      <c r="EU32" s="69"/>
      <c r="EW32" s="298"/>
      <c r="EX32" s="263"/>
      <c r="EY32" s="298"/>
      <c r="EZ32" s="263"/>
      <c r="FA32" s="263"/>
      <c r="FB32" s="263"/>
      <c r="FC32" s="263"/>
    </row>
    <row r="33" spans="1:159" s="58" customFormat="1" ht="17.25" customHeight="1" x14ac:dyDescent="0.4">
      <c r="E33" s="69"/>
      <c r="F33" s="69"/>
      <c r="G33" s="69"/>
      <c r="H33" s="78"/>
      <c r="I33" s="283"/>
      <c r="J33" s="283"/>
      <c r="K33" s="40"/>
      <c r="L33" s="40"/>
      <c r="M33" s="283"/>
      <c r="N33" s="283"/>
      <c r="O33" s="69"/>
      <c r="P33" s="75"/>
      <c r="Q33" s="86"/>
      <c r="R33" s="86"/>
      <c r="U33" s="86"/>
      <c r="V33" s="86"/>
      <c r="W33" s="79"/>
      <c r="Y33" s="283"/>
      <c r="Z33" s="283"/>
      <c r="AA33" s="40"/>
      <c r="AB33" s="40"/>
      <c r="AC33" s="283"/>
      <c r="AD33" s="283"/>
      <c r="AE33" s="92"/>
      <c r="AF33" s="75"/>
      <c r="AG33" s="86"/>
      <c r="AH33" s="86"/>
      <c r="AK33" s="86"/>
      <c r="AL33" s="86"/>
      <c r="AM33" s="68"/>
      <c r="AN33" s="69"/>
      <c r="AO33" s="283"/>
      <c r="AP33" s="283"/>
      <c r="AQ33" s="40"/>
      <c r="AR33" s="40"/>
      <c r="AS33" s="283"/>
      <c r="AT33" s="283"/>
      <c r="AU33" s="79"/>
      <c r="AV33" s="69"/>
      <c r="AZ33" s="69"/>
      <c r="BA33" s="69"/>
      <c r="BB33" s="69"/>
      <c r="BC33" s="69"/>
      <c r="BD33" s="78"/>
      <c r="BE33" s="283"/>
      <c r="BF33" s="283"/>
      <c r="BG33" s="40"/>
      <c r="BH33" s="40"/>
      <c r="BI33" s="283"/>
      <c r="BJ33" s="283"/>
      <c r="BK33" s="69"/>
      <c r="BL33" s="75"/>
      <c r="BM33" s="86"/>
      <c r="BN33" s="86"/>
      <c r="BQ33" s="86"/>
      <c r="BR33" s="86"/>
      <c r="BS33" s="79"/>
      <c r="BU33" s="69"/>
      <c r="BW33" s="283"/>
      <c r="BX33" s="283"/>
      <c r="BY33" s="40"/>
      <c r="BZ33" s="40"/>
      <c r="CA33" s="283"/>
      <c r="CB33" s="283"/>
      <c r="CC33" s="86"/>
      <c r="CD33" s="86"/>
      <c r="CE33" s="68"/>
      <c r="CG33" s="86"/>
      <c r="CH33" s="86"/>
      <c r="CJ33" s="69"/>
      <c r="CO33" s="80"/>
      <c r="CP33" s="80"/>
      <c r="CQ33" s="79"/>
      <c r="CR33" s="69"/>
      <c r="CS33" s="283"/>
      <c r="CT33" s="283"/>
      <c r="CU33" s="40"/>
      <c r="CV33" s="40"/>
      <c r="CW33" s="283"/>
      <c r="CX33" s="283"/>
      <c r="CY33" s="79"/>
      <c r="CZ33" s="69"/>
      <c r="DE33" s="80"/>
      <c r="DF33" s="80"/>
      <c r="DG33" s="79"/>
      <c r="DH33" s="69"/>
      <c r="DI33" s="283"/>
      <c r="DJ33" s="283"/>
      <c r="DK33" s="40"/>
      <c r="DL33" s="40"/>
      <c r="DM33" s="283"/>
      <c r="DN33" s="283"/>
      <c r="DO33" s="79"/>
      <c r="DP33" s="69"/>
      <c r="DU33" s="80"/>
      <c r="DV33" s="80"/>
      <c r="DW33" s="79"/>
      <c r="DX33" s="69"/>
      <c r="DY33" s="283"/>
      <c r="DZ33" s="283"/>
      <c r="EA33" s="40"/>
      <c r="EB33" s="40"/>
      <c r="EC33" s="283"/>
      <c r="ED33" s="283"/>
      <c r="EE33" s="79"/>
      <c r="EF33" s="69"/>
      <c r="EW33" s="298"/>
      <c r="EX33" s="263"/>
      <c r="EY33" s="298"/>
      <c r="EZ33" s="263"/>
      <c r="FA33" s="263"/>
      <c r="FB33" s="263"/>
      <c r="FC33" s="263"/>
    </row>
    <row r="34" spans="1:159" s="52" customFormat="1" ht="17.25" customHeight="1" x14ac:dyDescent="0.4">
      <c r="E34" s="45"/>
      <c r="F34" s="45"/>
      <c r="G34" s="45"/>
      <c r="H34" s="81"/>
      <c r="I34" s="58"/>
      <c r="J34" s="58"/>
      <c r="K34" s="58"/>
      <c r="L34" s="58"/>
      <c r="M34" s="45"/>
      <c r="N34" s="45"/>
      <c r="O34" s="45"/>
      <c r="P34" s="81"/>
      <c r="Q34" s="86"/>
      <c r="R34" s="86"/>
      <c r="S34" s="58"/>
      <c r="T34" s="58"/>
      <c r="U34" s="86"/>
      <c r="V34" s="86"/>
      <c r="W34" s="68"/>
      <c r="X34" s="58"/>
      <c r="Y34" s="58"/>
      <c r="Z34" s="58"/>
      <c r="AA34" s="58"/>
      <c r="AB34" s="58"/>
      <c r="AC34" s="45"/>
      <c r="AD34" s="45"/>
      <c r="AE34" s="58"/>
      <c r="AF34" s="75"/>
      <c r="AG34" s="86"/>
      <c r="AH34" s="86"/>
      <c r="AI34" s="58"/>
      <c r="AJ34" s="58"/>
      <c r="AK34" s="86"/>
      <c r="AL34" s="86"/>
      <c r="AM34" s="68"/>
      <c r="AN34" s="58"/>
      <c r="AO34" s="45"/>
      <c r="AP34" s="45"/>
      <c r="AQ34" s="58"/>
      <c r="AR34" s="58"/>
      <c r="AS34" s="42"/>
      <c r="AT34" s="42"/>
      <c r="AU34" s="82"/>
      <c r="AV34" s="45"/>
      <c r="AW34" s="58"/>
      <c r="AX34" s="58"/>
      <c r="AY34" s="58"/>
      <c r="AZ34" s="58"/>
      <c r="BA34" s="45"/>
      <c r="BB34" s="45"/>
      <c r="BC34" s="45"/>
      <c r="BD34" s="81"/>
      <c r="BE34" s="58"/>
      <c r="BF34" s="58"/>
      <c r="BG34" s="58"/>
      <c r="BH34" s="58"/>
      <c r="BI34" s="45"/>
      <c r="BJ34" s="45"/>
      <c r="BK34" s="45"/>
      <c r="BL34" s="81"/>
      <c r="BM34" s="86"/>
      <c r="BN34" s="86"/>
      <c r="BO34" s="58"/>
      <c r="BP34" s="58"/>
      <c r="BQ34" s="86"/>
      <c r="BR34" s="86"/>
      <c r="BS34" s="68"/>
      <c r="BT34" s="58"/>
      <c r="BU34" s="58"/>
      <c r="BV34" s="58"/>
      <c r="BW34" s="58"/>
      <c r="BX34" s="58"/>
      <c r="BY34" s="45"/>
      <c r="BZ34" s="45"/>
      <c r="CA34" s="58"/>
      <c r="CB34" s="58"/>
      <c r="CC34" s="86"/>
      <c r="CD34" s="86"/>
      <c r="CE34" s="68"/>
      <c r="CF34" s="58"/>
      <c r="CG34" s="86"/>
      <c r="CH34" s="86"/>
      <c r="CI34" s="58"/>
      <c r="CJ34" s="58"/>
      <c r="CK34" s="45"/>
      <c r="CL34" s="45"/>
      <c r="CM34" s="58"/>
      <c r="CN34" s="58"/>
      <c r="CO34" s="42"/>
      <c r="CP34" s="42"/>
      <c r="CQ34" s="82"/>
      <c r="CR34" s="45"/>
      <c r="CS34" s="58"/>
      <c r="CT34" s="58"/>
      <c r="CU34" s="58"/>
      <c r="CV34" s="58"/>
      <c r="CW34" s="42"/>
      <c r="CX34" s="42"/>
      <c r="CY34" s="82"/>
      <c r="CZ34" s="45"/>
      <c r="DA34" s="58"/>
      <c r="DB34" s="58"/>
      <c r="DC34" s="58"/>
      <c r="DD34" s="58"/>
      <c r="DE34" s="42"/>
      <c r="DF34" s="42"/>
      <c r="DG34" s="82"/>
      <c r="DH34" s="45"/>
      <c r="DI34" s="58"/>
      <c r="DJ34" s="58"/>
      <c r="DK34" s="58"/>
      <c r="DL34" s="58"/>
      <c r="DM34" s="42"/>
      <c r="DN34" s="42"/>
      <c r="DO34" s="82"/>
      <c r="DP34" s="45"/>
      <c r="DQ34" s="58"/>
      <c r="DR34" s="58"/>
      <c r="DS34" s="58"/>
      <c r="DT34" s="58"/>
      <c r="DU34" s="42"/>
      <c r="DV34" s="42"/>
      <c r="DW34" s="82"/>
      <c r="DX34" s="45"/>
      <c r="DY34" s="58"/>
      <c r="DZ34" s="58"/>
      <c r="EA34" s="58"/>
      <c r="EB34" s="58"/>
      <c r="EC34" s="42"/>
      <c r="ED34" s="42"/>
      <c r="EE34" s="82"/>
      <c r="EF34" s="45"/>
      <c r="EG34" s="58"/>
      <c r="EH34" s="58"/>
      <c r="EI34" s="42"/>
      <c r="EJ34" s="42"/>
      <c r="EK34" s="58"/>
      <c r="EL34" s="58"/>
      <c r="EM34" s="58"/>
      <c r="EN34" s="58"/>
      <c r="EO34" s="58"/>
      <c r="EP34" s="58"/>
      <c r="EQ34" s="58"/>
      <c r="ER34" s="58"/>
      <c r="ES34" s="58"/>
      <c r="ET34" s="58"/>
      <c r="EU34" s="73"/>
      <c r="EW34" s="298"/>
      <c r="EX34" s="263"/>
      <c r="EY34" s="298"/>
      <c r="EZ34" s="263"/>
      <c r="FA34" s="263"/>
      <c r="FB34" s="263"/>
      <c r="FC34" s="263"/>
    </row>
    <row r="35" spans="1:159" s="58" customFormat="1" ht="17.25" customHeight="1" x14ac:dyDescent="0.4">
      <c r="E35" s="69"/>
      <c r="F35" s="69"/>
      <c r="G35" s="69"/>
      <c r="H35" s="78"/>
      <c r="M35" s="69"/>
      <c r="O35" s="69"/>
      <c r="P35" s="75"/>
      <c r="Q35" s="86"/>
      <c r="R35" s="86"/>
      <c r="U35" s="86"/>
      <c r="V35" s="86"/>
      <c r="W35" s="79"/>
      <c r="Y35" s="69"/>
      <c r="AC35" s="92"/>
      <c r="AD35" s="92"/>
      <c r="AE35" s="92"/>
      <c r="AF35" s="75"/>
      <c r="AG35" s="86"/>
      <c r="AH35" s="86"/>
      <c r="AK35" s="86"/>
      <c r="AL35" s="86"/>
      <c r="AM35" s="68"/>
      <c r="AN35" s="69"/>
      <c r="AS35" s="80"/>
      <c r="AT35" s="80"/>
      <c r="AU35" s="79"/>
      <c r="AV35" s="69"/>
      <c r="AZ35" s="69"/>
      <c r="BA35" s="69"/>
      <c r="BB35" s="69"/>
      <c r="BC35" s="69"/>
      <c r="BD35" s="78"/>
      <c r="BI35" s="69"/>
      <c r="BK35" s="69"/>
      <c r="BL35" s="75"/>
      <c r="BM35" s="86"/>
      <c r="BN35" s="86"/>
      <c r="BQ35" s="86"/>
      <c r="BR35" s="86"/>
      <c r="BS35" s="79"/>
      <c r="BU35" s="69"/>
      <c r="BY35" s="92"/>
      <c r="BZ35" s="92"/>
      <c r="CA35" s="92"/>
      <c r="CC35" s="86"/>
      <c r="CD35" s="86"/>
      <c r="CE35" s="95"/>
      <c r="CG35" s="86"/>
      <c r="CH35" s="86"/>
      <c r="CJ35" s="69"/>
      <c r="CO35" s="80"/>
      <c r="CP35" s="80"/>
      <c r="CQ35" s="79"/>
      <c r="CR35" s="69"/>
      <c r="CW35" s="80"/>
      <c r="CX35" s="80"/>
      <c r="CY35" s="79"/>
      <c r="CZ35" s="69"/>
      <c r="DE35" s="80"/>
      <c r="DF35" s="80"/>
      <c r="DG35" s="79"/>
      <c r="DH35" s="69"/>
      <c r="DM35" s="80"/>
      <c r="DN35" s="80"/>
      <c r="DO35" s="79"/>
      <c r="DP35" s="69"/>
      <c r="DU35" s="80"/>
      <c r="DV35" s="80"/>
      <c r="DW35" s="79"/>
      <c r="DX35" s="69"/>
      <c r="EC35" s="80"/>
      <c r="ED35" s="80"/>
      <c r="EE35" s="79"/>
      <c r="EF35" s="69"/>
      <c r="EW35" s="298"/>
      <c r="EX35" s="263"/>
      <c r="EY35" s="298"/>
      <c r="EZ35" s="263"/>
      <c r="FA35" s="263"/>
      <c r="FB35" s="263"/>
      <c r="FC35" s="263"/>
    </row>
    <row r="36" spans="1:159" s="58" customFormat="1" ht="17.25" customHeight="1" x14ac:dyDescent="0.4">
      <c r="E36" s="69"/>
      <c r="F36" s="69"/>
      <c r="G36" s="69"/>
      <c r="H36" s="78"/>
      <c r="M36" s="69"/>
      <c r="O36" s="69"/>
      <c r="P36" s="75"/>
      <c r="Q36" s="86"/>
      <c r="R36" s="86"/>
      <c r="U36" s="86"/>
      <c r="V36" s="86"/>
      <c r="W36" s="79"/>
      <c r="Y36" s="69"/>
      <c r="AC36" s="92"/>
      <c r="AD36" s="92"/>
      <c r="AE36" s="92"/>
      <c r="AF36" s="75"/>
      <c r="AG36" s="86"/>
      <c r="AH36" s="86"/>
      <c r="AK36" s="86"/>
      <c r="AL36" s="86"/>
      <c r="AM36" s="68"/>
      <c r="AN36" s="69"/>
      <c r="AS36" s="80"/>
      <c r="AT36" s="80"/>
      <c r="AU36" s="79"/>
      <c r="AV36" s="69"/>
      <c r="AZ36" s="69"/>
      <c r="BA36" s="69"/>
      <c r="BB36" s="69"/>
      <c r="BC36" s="69"/>
      <c r="BD36" s="78"/>
      <c r="BI36" s="69"/>
      <c r="BK36" s="69"/>
      <c r="BL36" s="75"/>
      <c r="BM36" s="86"/>
      <c r="BN36" s="86"/>
      <c r="BQ36" s="86"/>
      <c r="BR36" s="86"/>
      <c r="BS36" s="79"/>
      <c r="BU36" s="69"/>
      <c r="BY36" s="92"/>
      <c r="BZ36" s="92"/>
      <c r="CA36" s="92"/>
      <c r="CB36" s="303" t="s">
        <v>18</v>
      </c>
      <c r="CC36" s="304"/>
      <c r="CD36" s="304"/>
      <c r="CE36" s="304"/>
      <c r="CF36" s="304"/>
      <c r="CG36" s="304"/>
      <c r="CH36" s="304"/>
      <c r="CI36" s="305"/>
      <c r="CJ36" s="69"/>
      <c r="CO36" s="80"/>
      <c r="CP36" s="80"/>
      <c r="CQ36" s="79"/>
      <c r="CR36" s="69"/>
      <c r="CW36" s="80"/>
      <c r="CX36" s="80"/>
      <c r="CY36" s="79"/>
      <c r="CZ36" s="69"/>
      <c r="DE36" s="80"/>
      <c r="DF36" s="80"/>
      <c r="DG36" s="79"/>
      <c r="DH36" s="69"/>
      <c r="DM36" s="80"/>
      <c r="DN36" s="80"/>
      <c r="DO36" s="79"/>
      <c r="DP36" s="69"/>
      <c r="DU36" s="80"/>
      <c r="DV36" s="80"/>
      <c r="DW36" s="79"/>
      <c r="DX36" s="69"/>
      <c r="EC36" s="80"/>
      <c r="ED36" s="80"/>
      <c r="EE36" s="79"/>
      <c r="EF36" s="69"/>
      <c r="EW36" s="263"/>
      <c r="EX36" s="263"/>
      <c r="EY36" s="263"/>
      <c r="EZ36" s="263"/>
      <c r="FA36" s="263"/>
      <c r="FB36" s="263"/>
      <c r="FC36" s="263"/>
    </row>
    <row r="37" spans="1:159" s="52" customFormat="1" ht="17.25" customHeight="1" x14ac:dyDescent="0.4">
      <c r="D37" s="52" t="str">
        <f>IF('トーナメント(ジュニア) '!AK41="","B2位")</f>
        <v>B2位</v>
      </c>
      <c r="E37" s="45"/>
      <c r="F37" s="45"/>
      <c r="G37" s="45"/>
      <c r="H37" s="81"/>
      <c r="I37" s="58"/>
      <c r="J37" s="58"/>
      <c r="K37" s="58"/>
      <c r="L37" s="58"/>
      <c r="M37" s="45"/>
      <c r="N37" s="45"/>
      <c r="O37" s="45"/>
      <c r="P37" s="81"/>
      <c r="Q37" s="86"/>
      <c r="R37" s="86"/>
      <c r="S37" s="58"/>
      <c r="T37" s="58"/>
      <c r="U37" s="86"/>
      <c r="V37" s="86"/>
      <c r="W37" s="68"/>
      <c r="X37" s="58"/>
      <c r="Y37" s="58"/>
      <c r="Z37" s="58"/>
      <c r="AA37" s="58"/>
      <c r="AB37" s="58"/>
      <c r="AC37" s="45"/>
      <c r="AD37" s="45"/>
      <c r="AE37" s="58"/>
      <c r="AF37" s="75"/>
      <c r="AG37" s="86"/>
      <c r="AH37" s="86"/>
      <c r="AI37" s="58"/>
      <c r="AJ37" s="58"/>
      <c r="AK37" s="86"/>
      <c r="AL37" s="86"/>
      <c r="AM37" s="68"/>
      <c r="AN37" s="58"/>
      <c r="AO37" s="45"/>
      <c r="AP37" s="45"/>
      <c r="AQ37" s="58"/>
      <c r="AR37" s="58"/>
      <c r="AS37" s="42"/>
      <c r="AT37" s="42"/>
      <c r="AU37" s="82"/>
      <c r="AV37" s="45"/>
      <c r="AW37" s="58"/>
      <c r="AX37" s="58"/>
      <c r="AY37" s="58"/>
      <c r="AZ37" s="58"/>
      <c r="BA37" s="45"/>
      <c r="BB37" s="45"/>
      <c r="BC37" s="45"/>
      <c r="BD37" s="81"/>
      <c r="BE37" s="58"/>
      <c r="BF37" s="58"/>
      <c r="BG37" s="58"/>
      <c r="BH37" s="58"/>
      <c r="BI37" s="45"/>
      <c r="BJ37" s="45"/>
      <c r="BK37" s="45"/>
      <c r="BL37" s="81"/>
      <c r="BM37" s="86"/>
      <c r="BN37" s="86"/>
      <c r="BO37" s="58"/>
      <c r="BP37" s="58"/>
      <c r="BQ37" s="86"/>
      <c r="BR37" s="86"/>
      <c r="BS37" s="68"/>
      <c r="BT37" s="58"/>
      <c r="BU37" s="58"/>
      <c r="BV37" s="58"/>
      <c r="BW37" s="58"/>
      <c r="BX37" s="58"/>
      <c r="BY37" s="45"/>
      <c r="BZ37" s="45"/>
      <c r="CA37" s="58"/>
      <c r="CB37" s="75"/>
      <c r="CC37" s="283"/>
      <c r="CD37" s="283"/>
      <c r="CE37" s="40"/>
      <c r="CF37" s="40"/>
      <c r="CG37" s="283"/>
      <c r="CH37" s="283"/>
      <c r="CI37" s="68"/>
      <c r="CJ37" s="58"/>
      <c r="CK37" s="45"/>
      <c r="CL37" s="45"/>
      <c r="CM37" s="58"/>
      <c r="CN37" s="58"/>
      <c r="CO37" s="42"/>
      <c r="CP37" s="42"/>
      <c r="CQ37" s="82"/>
      <c r="CR37" s="45"/>
      <c r="CS37" s="58"/>
      <c r="CT37" s="58"/>
      <c r="CU37" s="58"/>
      <c r="CV37" s="58"/>
      <c r="CW37" s="42"/>
      <c r="CX37" s="42"/>
      <c r="CY37" s="82"/>
      <c r="CZ37" s="45"/>
      <c r="DA37" s="58"/>
      <c r="DB37" s="58"/>
      <c r="DC37" s="58"/>
      <c r="DD37" s="58"/>
      <c r="DE37" s="42"/>
      <c r="DF37" s="42"/>
      <c r="DG37" s="82"/>
      <c r="DH37" s="45"/>
      <c r="DI37" s="58"/>
      <c r="DJ37" s="58"/>
      <c r="DK37" s="58"/>
      <c r="DL37" s="58"/>
      <c r="DM37" s="42"/>
      <c r="DN37" s="42"/>
      <c r="DO37" s="82"/>
      <c r="DP37" s="45"/>
      <c r="DQ37" s="58"/>
      <c r="DR37" s="58"/>
      <c r="DS37" s="58"/>
      <c r="DT37" s="58"/>
      <c r="DU37" s="42"/>
      <c r="DV37" s="42"/>
      <c r="DW37" s="82"/>
      <c r="DX37" s="45"/>
      <c r="DY37" s="58"/>
      <c r="DZ37" s="58"/>
      <c r="EA37" s="58"/>
      <c r="EB37" s="58"/>
      <c r="EC37" s="42"/>
      <c r="ED37" s="42"/>
      <c r="EE37" s="82"/>
      <c r="EF37" s="45"/>
      <c r="EG37" s="58"/>
      <c r="EH37" s="58"/>
      <c r="EI37" s="42"/>
      <c r="EJ37" s="42"/>
      <c r="EK37" s="58"/>
      <c r="EL37" s="58"/>
      <c r="EM37" s="58"/>
      <c r="EN37" s="58"/>
      <c r="EO37" s="58"/>
      <c r="EP37" s="58"/>
      <c r="EQ37" s="58"/>
      <c r="ER37" s="58"/>
      <c r="ES37" s="58"/>
      <c r="ET37" s="58"/>
      <c r="EU37" s="73"/>
      <c r="EW37" s="298"/>
      <c r="EX37" s="263"/>
      <c r="EY37" s="298"/>
      <c r="EZ37" s="263"/>
      <c r="FA37" s="263"/>
      <c r="FB37" s="263"/>
      <c r="FC37" s="263"/>
    </row>
    <row r="38" spans="1:159" s="57" customFormat="1" ht="21" x14ac:dyDescent="0.4">
      <c r="E38" s="36"/>
      <c r="F38" s="36"/>
      <c r="G38" s="36"/>
      <c r="H38" s="67"/>
      <c r="I38" s="36"/>
      <c r="J38" s="36"/>
      <c r="K38" s="36"/>
      <c r="L38" s="36"/>
      <c r="M38" s="36"/>
      <c r="N38" s="36"/>
      <c r="O38" s="36"/>
      <c r="P38" s="67"/>
      <c r="Q38" s="36"/>
      <c r="R38" s="36"/>
      <c r="S38" s="36"/>
      <c r="T38" s="36"/>
      <c r="U38" s="36"/>
      <c r="V38" s="36"/>
      <c r="W38" s="39"/>
      <c r="X38" s="36"/>
      <c r="Y38" s="36"/>
      <c r="Z38" s="36"/>
      <c r="AA38" s="36"/>
      <c r="AB38" s="36"/>
      <c r="AC38" s="36"/>
      <c r="AD38" s="36"/>
      <c r="AE38" s="36"/>
      <c r="AF38" s="67"/>
      <c r="AG38" s="36"/>
      <c r="AH38" s="36"/>
      <c r="AI38" s="36"/>
      <c r="AJ38" s="36"/>
      <c r="AK38" s="36"/>
      <c r="AL38" s="36"/>
      <c r="AM38" s="39"/>
      <c r="AN38" s="36"/>
      <c r="AO38" s="36"/>
      <c r="AP38" s="36"/>
      <c r="AQ38" s="36"/>
      <c r="AR38" s="36"/>
      <c r="AS38" s="36"/>
      <c r="AT38" s="36"/>
      <c r="AU38" s="39"/>
      <c r="AV38" s="36"/>
      <c r="AW38" s="36"/>
      <c r="AX38" s="36"/>
      <c r="AY38" s="36"/>
      <c r="AZ38" s="36"/>
      <c r="BA38" s="36"/>
      <c r="BB38" s="36"/>
      <c r="BC38" s="36"/>
      <c r="BD38" s="67"/>
      <c r="BE38" s="36"/>
      <c r="BF38" s="36"/>
      <c r="BG38" s="36"/>
      <c r="BH38" s="36"/>
      <c r="BI38" s="36"/>
      <c r="BJ38" s="36"/>
      <c r="BK38" s="36"/>
      <c r="BL38" s="67"/>
      <c r="BM38" s="36"/>
      <c r="BN38" s="36"/>
      <c r="BO38" s="36"/>
      <c r="BP38" s="36"/>
      <c r="BQ38" s="36"/>
      <c r="BR38" s="36"/>
      <c r="BS38" s="39"/>
      <c r="BT38" s="36"/>
      <c r="BU38" s="36"/>
      <c r="BV38" s="36"/>
      <c r="BW38" s="36"/>
      <c r="BX38" s="36"/>
      <c r="BY38" s="36"/>
      <c r="BZ38" s="36"/>
      <c r="CA38" s="36"/>
      <c r="CB38" s="67"/>
      <c r="CC38" s="36"/>
      <c r="CD38" s="36"/>
      <c r="CE38" s="36"/>
      <c r="CF38" s="36"/>
      <c r="CG38" s="36"/>
      <c r="CH38" s="36"/>
      <c r="CI38" s="39"/>
      <c r="CJ38" s="36"/>
      <c r="CK38" s="36"/>
      <c r="CL38" s="36"/>
      <c r="CM38" s="36"/>
      <c r="CN38" s="36"/>
      <c r="CO38" s="36"/>
      <c r="CP38" s="36"/>
      <c r="CQ38" s="39"/>
      <c r="CR38" s="36"/>
      <c r="CS38" s="36"/>
      <c r="CT38" s="36"/>
      <c r="CU38" s="36"/>
      <c r="CV38" s="36"/>
      <c r="CW38" s="36"/>
      <c r="CX38" s="36"/>
      <c r="CY38" s="39"/>
      <c r="CZ38" s="36"/>
      <c r="DA38" s="36"/>
      <c r="DB38" s="36"/>
      <c r="DC38" s="36"/>
      <c r="DD38" s="36"/>
      <c r="DE38" s="36"/>
      <c r="DF38" s="36"/>
      <c r="DG38" s="39"/>
      <c r="DH38" s="36"/>
      <c r="DI38" s="36"/>
      <c r="DJ38" s="36"/>
      <c r="DK38" s="36"/>
      <c r="DL38" s="36"/>
      <c r="DM38" s="36"/>
      <c r="DN38" s="36"/>
      <c r="DO38" s="39"/>
      <c r="DP38" s="36"/>
      <c r="DQ38" s="36"/>
      <c r="DR38" s="36"/>
      <c r="DS38" s="36"/>
      <c r="DT38" s="36"/>
      <c r="DU38" s="36"/>
      <c r="DV38" s="36"/>
      <c r="DW38" s="39"/>
      <c r="DX38" s="36"/>
      <c r="DY38" s="36"/>
      <c r="DZ38" s="36"/>
      <c r="EA38" s="36"/>
      <c r="EB38" s="36"/>
      <c r="EC38" s="36"/>
      <c r="ED38" s="36"/>
      <c r="EE38" s="39"/>
      <c r="EF38" s="36"/>
      <c r="EG38" s="36"/>
      <c r="EH38" s="36"/>
      <c r="EI38" s="36"/>
      <c r="EJ38" s="36"/>
      <c r="EK38" s="36"/>
      <c r="EL38" s="36"/>
      <c r="EM38" s="36"/>
      <c r="EN38" s="36"/>
      <c r="EO38" s="36"/>
      <c r="EP38" s="36"/>
      <c r="EQ38" s="36"/>
      <c r="ER38" s="36"/>
      <c r="ES38" s="36"/>
      <c r="ET38" s="36"/>
      <c r="EU38" s="36"/>
    </row>
    <row r="39" spans="1:159" s="57" customFormat="1" ht="21.75" thickBot="1" x14ac:dyDescent="0.45">
      <c r="E39" s="36"/>
      <c r="F39" s="36"/>
      <c r="G39" s="36"/>
      <c r="H39" s="67"/>
      <c r="I39" s="36"/>
      <c r="J39" s="36"/>
      <c r="K39" s="36"/>
      <c r="L39" s="36"/>
      <c r="M39" s="36"/>
      <c r="N39" s="36"/>
      <c r="O39" s="36"/>
      <c r="P39" s="67"/>
      <c r="Q39" s="36"/>
      <c r="R39" s="36"/>
      <c r="S39" s="36"/>
      <c r="T39" s="36"/>
      <c r="U39" s="36"/>
      <c r="V39" s="36"/>
      <c r="W39" s="39"/>
      <c r="X39" s="36"/>
      <c r="Y39" s="36"/>
      <c r="Z39" s="36"/>
      <c r="AA39" s="36"/>
      <c r="AB39" s="36"/>
      <c r="AC39" s="36"/>
      <c r="AD39" s="36"/>
      <c r="AE39" s="36"/>
      <c r="AF39" s="67"/>
      <c r="AG39" s="36"/>
      <c r="AH39" s="36"/>
      <c r="AI39" s="36"/>
      <c r="AJ39" s="36"/>
      <c r="AK39" s="36"/>
      <c r="AL39" s="36"/>
      <c r="AM39" s="39"/>
      <c r="AN39" s="36"/>
      <c r="AO39" s="36"/>
      <c r="AP39" s="36"/>
      <c r="AQ39" s="36"/>
      <c r="AR39" s="36"/>
      <c r="AS39" s="36"/>
      <c r="AT39" s="36"/>
      <c r="AU39" s="39"/>
      <c r="AV39" s="36"/>
      <c r="AW39" s="36"/>
      <c r="AX39" s="36"/>
      <c r="AY39" s="36"/>
      <c r="AZ39" s="36"/>
      <c r="BA39" s="36"/>
      <c r="BB39" s="36"/>
      <c r="BC39" s="36"/>
      <c r="BD39" s="67"/>
      <c r="BE39" s="36"/>
      <c r="BF39" s="36"/>
      <c r="BG39" s="36"/>
      <c r="BH39" s="36"/>
      <c r="BI39" s="36"/>
      <c r="BJ39" s="36"/>
      <c r="BK39" s="36"/>
      <c r="BL39" s="67"/>
      <c r="BM39" s="36"/>
      <c r="BN39" s="36"/>
      <c r="BO39" s="36"/>
      <c r="BP39" s="36"/>
      <c r="BQ39" s="36"/>
      <c r="BR39" s="36"/>
      <c r="BS39" s="39"/>
      <c r="BT39" s="36"/>
      <c r="BU39" s="36"/>
      <c r="BV39" s="36"/>
      <c r="BW39" s="36"/>
      <c r="BX39" s="36"/>
      <c r="BY39" s="36"/>
      <c r="BZ39" s="36"/>
      <c r="CA39" s="36"/>
      <c r="CB39" s="67"/>
      <c r="CC39" s="36"/>
      <c r="CD39" s="36"/>
      <c r="CE39" s="36"/>
      <c r="CF39" s="36"/>
      <c r="CG39" s="36"/>
      <c r="CH39" s="36"/>
      <c r="CI39" s="39"/>
      <c r="CJ39" s="36"/>
      <c r="CK39" s="36"/>
      <c r="CL39" s="36"/>
      <c r="CM39" s="36"/>
      <c r="CN39" s="36"/>
      <c r="CO39" s="36"/>
      <c r="CP39" s="36"/>
      <c r="CQ39" s="39"/>
      <c r="CR39" s="36"/>
      <c r="CS39" s="36"/>
      <c r="CT39" s="36"/>
      <c r="CU39" s="36"/>
      <c r="CV39" s="36"/>
      <c r="CW39" s="36"/>
      <c r="CX39" s="36"/>
      <c r="CY39" s="39"/>
      <c r="CZ39" s="36"/>
      <c r="DA39" s="36"/>
      <c r="DB39" s="36"/>
      <c r="DC39" s="36"/>
      <c r="DD39" s="36"/>
      <c r="DE39" s="36"/>
      <c r="DF39" s="36"/>
      <c r="DG39" s="39"/>
      <c r="DH39" s="36"/>
      <c r="DI39" s="36"/>
      <c r="DJ39" s="36"/>
      <c r="DK39" s="36"/>
      <c r="DL39" s="36"/>
      <c r="DM39" s="36"/>
      <c r="DN39" s="36"/>
      <c r="DO39" s="39"/>
      <c r="DP39" s="36"/>
      <c r="DQ39" s="36"/>
      <c r="DR39" s="36"/>
      <c r="DS39" s="36"/>
      <c r="DT39" s="36"/>
      <c r="DU39" s="36"/>
      <c r="DV39" s="36"/>
      <c r="DW39" s="39"/>
      <c r="DX39" s="36"/>
      <c r="DY39" s="36"/>
      <c r="DZ39" s="36"/>
      <c r="EA39" s="36"/>
      <c r="EB39" s="36"/>
      <c r="EC39" s="36"/>
      <c r="ED39" s="36"/>
      <c r="EE39" s="39"/>
      <c r="EF39" s="36"/>
      <c r="EG39" s="36"/>
      <c r="EH39" s="36"/>
      <c r="EI39" s="36"/>
      <c r="EJ39" s="36"/>
      <c r="EK39" s="36"/>
      <c r="EL39" s="36"/>
      <c r="EM39" s="36"/>
      <c r="EN39" s="36"/>
      <c r="EO39" s="36"/>
      <c r="EP39" s="36"/>
      <c r="EQ39" s="36"/>
      <c r="ER39" s="36"/>
      <c r="ES39" s="36"/>
      <c r="ET39" s="36"/>
      <c r="EU39" s="36"/>
    </row>
    <row r="40" spans="1:159" s="36" customFormat="1" ht="21.75" thickBot="1" x14ac:dyDescent="0.45">
      <c r="A40" s="37"/>
      <c r="B40" s="37"/>
      <c r="C40" s="37"/>
      <c r="E40" s="306" t="s">
        <v>11</v>
      </c>
      <c r="F40" s="307"/>
      <c r="G40" s="307"/>
      <c r="H40" s="307"/>
      <c r="I40" s="308"/>
      <c r="J40" s="309"/>
      <c r="M40" s="306" t="s">
        <v>64</v>
      </c>
      <c r="N40" s="307"/>
      <c r="O40" s="307"/>
      <c r="P40" s="307"/>
      <c r="Q40" s="308"/>
      <c r="R40" s="309"/>
      <c r="U40" s="306" t="s">
        <v>67</v>
      </c>
      <c r="V40" s="307"/>
      <c r="W40" s="307"/>
      <c r="X40" s="307"/>
      <c r="Y40" s="308"/>
      <c r="Z40" s="309"/>
      <c r="AC40" s="306" t="s">
        <v>68</v>
      </c>
      <c r="AD40" s="307"/>
      <c r="AE40" s="307"/>
      <c r="AF40" s="307"/>
      <c r="AG40" s="308"/>
      <c r="AH40" s="309"/>
      <c r="AK40" s="306" t="s">
        <v>79</v>
      </c>
      <c r="AL40" s="307"/>
      <c r="AM40" s="307"/>
      <c r="AN40" s="307"/>
      <c r="AO40" s="308"/>
      <c r="AP40" s="309"/>
      <c r="AQ40" s="113"/>
      <c r="AR40" s="113"/>
      <c r="AS40" s="306" t="s">
        <v>35</v>
      </c>
      <c r="AT40" s="307"/>
      <c r="AU40" s="307"/>
      <c r="AV40" s="307"/>
      <c r="AW40" s="308"/>
      <c r="AX40" s="309"/>
      <c r="BA40" s="306" t="s">
        <v>66</v>
      </c>
      <c r="BB40" s="307"/>
      <c r="BC40" s="307"/>
      <c r="BD40" s="307"/>
      <c r="BE40" s="308"/>
      <c r="BF40" s="309"/>
      <c r="BI40" s="306" t="s">
        <v>56</v>
      </c>
      <c r="BJ40" s="307"/>
      <c r="BK40" s="307"/>
      <c r="BL40" s="307"/>
      <c r="BM40" s="308"/>
      <c r="BN40" s="309"/>
      <c r="BQ40" s="306" t="s">
        <v>27</v>
      </c>
      <c r="BR40" s="307"/>
      <c r="BS40" s="307"/>
      <c r="BT40" s="307"/>
      <c r="BU40" s="308"/>
      <c r="BV40" s="309"/>
      <c r="BY40" s="306" t="s">
        <v>77</v>
      </c>
      <c r="BZ40" s="307"/>
      <c r="CA40" s="307"/>
      <c r="CB40" s="307"/>
      <c r="CC40" s="308"/>
      <c r="CD40" s="309"/>
      <c r="CG40" s="306" t="s">
        <v>76</v>
      </c>
      <c r="CH40" s="307"/>
      <c r="CI40" s="307"/>
      <c r="CJ40" s="307"/>
      <c r="CK40" s="308"/>
      <c r="CL40" s="309"/>
      <c r="CM40" s="113"/>
      <c r="CN40" s="113"/>
      <c r="CO40" s="306" t="s">
        <v>75</v>
      </c>
      <c r="CP40" s="307"/>
      <c r="CQ40" s="307"/>
      <c r="CR40" s="307"/>
      <c r="CS40" s="308"/>
      <c r="CT40" s="309"/>
      <c r="CU40" s="113"/>
      <c r="CV40" s="113"/>
      <c r="CW40" s="306" t="s">
        <v>74</v>
      </c>
      <c r="CX40" s="307"/>
      <c r="CY40" s="307"/>
      <c r="CZ40" s="307"/>
      <c r="DA40" s="308"/>
      <c r="DB40" s="309"/>
      <c r="DC40" s="113"/>
      <c r="DD40" s="113"/>
      <c r="DE40" s="306" t="s">
        <v>73</v>
      </c>
      <c r="DF40" s="307"/>
      <c r="DG40" s="307"/>
      <c r="DH40" s="307"/>
      <c r="DI40" s="308"/>
      <c r="DJ40" s="309"/>
      <c r="DK40" s="113"/>
      <c r="DL40" s="113"/>
      <c r="DM40" s="306" t="s">
        <v>72</v>
      </c>
      <c r="DN40" s="307"/>
      <c r="DO40" s="307"/>
      <c r="DP40" s="307"/>
      <c r="DQ40" s="308"/>
      <c r="DR40" s="309"/>
      <c r="DS40" s="113"/>
      <c r="DT40" s="113"/>
      <c r="DU40" s="306" t="s">
        <v>71</v>
      </c>
      <c r="DV40" s="307"/>
      <c r="DW40" s="307"/>
      <c r="DX40" s="307"/>
      <c r="DY40" s="308"/>
      <c r="DZ40" s="309"/>
      <c r="EA40" s="113"/>
      <c r="EB40" s="113"/>
      <c r="EC40" s="306" t="s">
        <v>19</v>
      </c>
      <c r="ED40" s="307"/>
      <c r="EE40" s="307"/>
      <c r="EF40" s="307"/>
      <c r="EG40" s="308"/>
      <c r="EH40" s="309"/>
      <c r="EU40" s="37"/>
    </row>
    <row r="41" spans="1:159" s="83" customFormat="1" ht="409.5" customHeight="1" thickBot="1" x14ac:dyDescent="0.45">
      <c r="E41" s="310"/>
      <c r="F41" s="311"/>
      <c r="G41" s="311"/>
      <c r="H41" s="311"/>
      <c r="I41" s="312"/>
      <c r="J41" s="313"/>
      <c r="M41" s="310"/>
      <c r="N41" s="311"/>
      <c r="O41" s="311"/>
      <c r="P41" s="311"/>
      <c r="Q41" s="312"/>
      <c r="R41" s="313"/>
      <c r="U41" s="310"/>
      <c r="V41" s="311"/>
      <c r="W41" s="311"/>
      <c r="X41" s="311"/>
      <c r="Y41" s="312"/>
      <c r="Z41" s="313"/>
      <c r="AC41" s="310"/>
      <c r="AD41" s="311"/>
      <c r="AE41" s="311"/>
      <c r="AF41" s="311"/>
      <c r="AG41" s="312"/>
      <c r="AH41" s="313"/>
      <c r="AI41" s="84"/>
      <c r="AJ41" s="84"/>
      <c r="AK41" s="310"/>
      <c r="AL41" s="311"/>
      <c r="AM41" s="311"/>
      <c r="AN41" s="311"/>
      <c r="AO41" s="312"/>
      <c r="AP41" s="313"/>
      <c r="AQ41" s="133"/>
      <c r="AR41" s="133"/>
      <c r="AS41" s="310"/>
      <c r="AT41" s="311"/>
      <c r="AU41" s="311"/>
      <c r="AV41" s="311"/>
      <c r="AW41" s="312"/>
      <c r="AX41" s="313"/>
      <c r="AZ41" s="84"/>
      <c r="BA41" s="310"/>
      <c r="BB41" s="311"/>
      <c r="BC41" s="311"/>
      <c r="BD41" s="311"/>
      <c r="BE41" s="312"/>
      <c r="BF41" s="313"/>
      <c r="BI41" s="310"/>
      <c r="BJ41" s="311"/>
      <c r="BK41" s="311"/>
      <c r="BL41" s="311"/>
      <c r="BM41" s="312"/>
      <c r="BN41" s="313"/>
      <c r="BQ41" s="310"/>
      <c r="BR41" s="311"/>
      <c r="BS41" s="311"/>
      <c r="BT41" s="311"/>
      <c r="BU41" s="312"/>
      <c r="BV41" s="313"/>
      <c r="BY41" s="310"/>
      <c r="BZ41" s="311"/>
      <c r="CA41" s="311"/>
      <c r="CB41" s="311"/>
      <c r="CC41" s="312"/>
      <c r="CD41" s="313"/>
      <c r="CE41" s="84"/>
      <c r="CF41" s="84"/>
      <c r="CG41" s="310"/>
      <c r="CH41" s="311"/>
      <c r="CI41" s="311"/>
      <c r="CJ41" s="311"/>
      <c r="CK41" s="312"/>
      <c r="CL41" s="313"/>
      <c r="CM41" s="133"/>
      <c r="CN41" s="133"/>
      <c r="CO41" s="310"/>
      <c r="CP41" s="311"/>
      <c r="CQ41" s="311"/>
      <c r="CR41" s="311"/>
      <c r="CS41" s="312"/>
      <c r="CT41" s="313"/>
      <c r="CU41" s="133"/>
      <c r="CV41" s="133"/>
      <c r="CW41" s="310"/>
      <c r="CX41" s="311"/>
      <c r="CY41" s="311"/>
      <c r="CZ41" s="311"/>
      <c r="DA41" s="312"/>
      <c r="DB41" s="313"/>
      <c r="DC41" s="133"/>
      <c r="DD41" s="133"/>
      <c r="DE41" s="310"/>
      <c r="DF41" s="311"/>
      <c r="DG41" s="311"/>
      <c r="DH41" s="311"/>
      <c r="DI41" s="312"/>
      <c r="DJ41" s="313"/>
      <c r="DK41" s="133"/>
      <c r="DL41" s="133"/>
      <c r="DM41" s="310"/>
      <c r="DN41" s="311"/>
      <c r="DO41" s="311"/>
      <c r="DP41" s="311"/>
      <c r="DQ41" s="312"/>
      <c r="DR41" s="313"/>
      <c r="DS41" s="133"/>
      <c r="DT41" s="133"/>
      <c r="DU41" s="310"/>
      <c r="DV41" s="311"/>
      <c r="DW41" s="311"/>
      <c r="DX41" s="311"/>
      <c r="DY41" s="312"/>
      <c r="DZ41" s="313"/>
      <c r="EA41" s="133"/>
      <c r="EB41" s="133"/>
      <c r="EC41" s="310"/>
      <c r="ED41" s="311"/>
      <c r="EE41" s="311"/>
      <c r="EF41" s="311"/>
      <c r="EG41" s="312"/>
      <c r="EH41" s="313"/>
      <c r="EI41" s="84"/>
      <c r="EJ41" s="84"/>
      <c r="EK41" s="84"/>
      <c r="EL41" s="84"/>
      <c r="EM41" s="84"/>
      <c r="EN41" s="84"/>
      <c r="EO41" s="84"/>
      <c r="EP41" s="84"/>
      <c r="EQ41" s="84"/>
      <c r="ER41" s="84"/>
      <c r="ES41" s="84"/>
    </row>
    <row r="42" spans="1:159" ht="27" customHeight="1" x14ac:dyDescent="0.4">
      <c r="E42" s="116"/>
      <c r="F42" s="116"/>
      <c r="G42" s="116"/>
      <c r="I42" s="116"/>
      <c r="K42" s="85"/>
      <c r="L42" s="85"/>
      <c r="M42" s="116"/>
      <c r="O42" s="116"/>
      <c r="Q42" s="116"/>
      <c r="S42" s="85"/>
      <c r="T42" s="85"/>
      <c r="U42" s="116"/>
      <c r="W42" s="116"/>
      <c r="Y42" s="116"/>
      <c r="AA42" s="85"/>
      <c r="AB42" s="85"/>
      <c r="AC42" s="85"/>
      <c r="AE42" s="85"/>
      <c r="BF42" s="116"/>
      <c r="BH42" s="116"/>
      <c r="BJ42" s="85"/>
      <c r="BK42" s="85"/>
      <c r="BL42" s="116"/>
      <c r="BN42" s="116"/>
      <c r="BP42" s="85"/>
      <c r="BQ42" s="85"/>
      <c r="BR42" s="85"/>
      <c r="BT42" s="85"/>
      <c r="CD42" s="116"/>
      <c r="CF42" s="116"/>
      <c r="CH42" s="85"/>
      <c r="CI42" s="85"/>
      <c r="CJ42" s="116"/>
      <c r="CL42" s="116"/>
      <c r="CN42" s="85"/>
      <c r="CO42" s="85"/>
      <c r="CP42" s="85"/>
      <c r="CR42" s="85"/>
      <c r="CV42" s="85"/>
      <c r="CW42" s="85"/>
      <c r="CX42" s="85"/>
      <c r="CZ42" s="85"/>
      <c r="DD42" s="85"/>
      <c r="DE42" s="85"/>
      <c r="DF42" s="85"/>
      <c r="DH42" s="85"/>
      <c r="DL42" s="85"/>
      <c r="DM42" s="85"/>
      <c r="DN42" s="85"/>
      <c r="DP42" s="85"/>
      <c r="DT42" s="85"/>
      <c r="DU42" s="85"/>
      <c r="DV42" s="85"/>
      <c r="DX42" s="85"/>
      <c r="EB42" s="85"/>
      <c r="EC42" s="85"/>
      <c r="ED42" s="85"/>
      <c r="EF42" s="85"/>
    </row>
    <row r="43" spans="1:159" ht="17.25" customHeight="1" x14ac:dyDescent="0.4">
      <c r="A43" s="314"/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  <c r="AA43" s="314"/>
      <c r="AB43" s="314"/>
      <c r="AC43" s="314"/>
      <c r="AD43" s="314"/>
      <c r="AE43" s="314"/>
      <c r="AF43" s="314"/>
      <c r="AG43" s="314"/>
      <c r="AH43" s="314"/>
      <c r="AI43" s="314"/>
      <c r="AJ43" s="314"/>
      <c r="AK43" s="314"/>
      <c r="AL43" s="314"/>
      <c r="AM43" s="314"/>
      <c r="AN43" s="314"/>
      <c r="AO43" s="314"/>
      <c r="AP43" s="314"/>
      <c r="AQ43" s="314"/>
      <c r="AR43" s="314"/>
      <c r="AS43" s="314"/>
      <c r="AT43" s="314"/>
      <c r="AU43" s="314"/>
      <c r="AV43" s="314"/>
      <c r="AW43" s="314"/>
      <c r="AX43" s="314"/>
      <c r="AY43" s="314"/>
      <c r="AZ43" s="314"/>
      <c r="BA43" s="314"/>
      <c r="BB43" s="314"/>
      <c r="BC43" s="314"/>
      <c r="BD43" s="314"/>
      <c r="BE43" s="314"/>
      <c r="BF43" s="314"/>
      <c r="BG43" s="314"/>
      <c r="BH43" s="314"/>
      <c r="BI43" s="314"/>
      <c r="BJ43" s="314"/>
      <c r="BK43" s="314"/>
      <c r="BL43" s="314"/>
      <c r="BM43" s="314"/>
      <c r="BN43" s="314"/>
      <c r="BO43" s="314"/>
      <c r="BP43" s="272"/>
      <c r="BQ43" s="272"/>
      <c r="BR43" s="272"/>
      <c r="BS43" s="272"/>
      <c r="BT43" s="272"/>
      <c r="BU43" s="272"/>
      <c r="BV43" s="272"/>
      <c r="BW43" s="272"/>
      <c r="BX43" s="272"/>
      <c r="BY43" s="272"/>
      <c r="BZ43" s="272"/>
      <c r="CA43" s="272"/>
      <c r="CB43" s="272"/>
      <c r="CC43" s="272"/>
      <c r="CD43" s="272"/>
      <c r="CE43" s="272"/>
      <c r="CF43" s="272"/>
      <c r="CG43" s="272"/>
      <c r="CH43" s="272"/>
      <c r="CI43" s="272"/>
      <c r="CJ43" s="272"/>
      <c r="CK43" s="272"/>
      <c r="CL43" s="272"/>
      <c r="CM43" s="272"/>
      <c r="CN43" s="272"/>
      <c r="CO43" s="272"/>
      <c r="CP43" s="272"/>
      <c r="CQ43" s="272"/>
      <c r="CR43" s="272"/>
      <c r="CS43" s="272"/>
      <c r="CT43" s="272"/>
      <c r="CU43" s="272"/>
      <c r="CV43" s="272"/>
      <c r="CW43" s="272"/>
      <c r="CX43" s="272"/>
      <c r="CY43" s="272"/>
      <c r="CZ43" s="272"/>
      <c r="DA43" s="272"/>
      <c r="DB43" s="272"/>
      <c r="DC43" s="272"/>
      <c r="DD43" s="272"/>
      <c r="DE43" s="272"/>
      <c r="DF43" s="272"/>
      <c r="DG43" s="272"/>
      <c r="DH43" s="272"/>
      <c r="DI43" s="272"/>
      <c r="DJ43" s="272"/>
      <c r="DK43" s="272"/>
      <c r="DL43" s="272"/>
      <c r="DM43" s="272"/>
      <c r="DN43" s="272"/>
      <c r="DO43" s="272"/>
      <c r="DP43" s="272"/>
      <c r="DQ43" s="272"/>
      <c r="DR43" s="272"/>
      <c r="DS43" s="272"/>
      <c r="DT43" s="272"/>
      <c r="DU43" s="272"/>
      <c r="DV43" s="272"/>
      <c r="DW43" s="272"/>
      <c r="DX43" s="272"/>
      <c r="DY43" s="272"/>
      <c r="DZ43" s="272"/>
      <c r="EA43" s="272"/>
      <c r="EB43" s="272"/>
      <c r="EC43" s="272"/>
      <c r="ED43" s="272"/>
      <c r="EE43" s="272"/>
      <c r="EF43" s="272"/>
      <c r="EG43" s="272"/>
      <c r="EH43" s="272"/>
      <c r="EI43" s="272"/>
      <c r="EJ43" s="272"/>
      <c r="EK43" s="272"/>
      <c r="EL43" s="272"/>
      <c r="EM43" s="272"/>
      <c r="EN43" s="272"/>
      <c r="EO43" s="272"/>
      <c r="EP43" s="272"/>
      <c r="EQ43" s="272"/>
      <c r="ER43" s="272"/>
      <c r="ES43" s="272"/>
      <c r="ET43" s="272"/>
    </row>
    <row r="44" spans="1:159" ht="17.25" customHeight="1" x14ac:dyDescent="0.4">
      <c r="A44" s="93"/>
      <c r="B44" s="93"/>
      <c r="C44" s="93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111"/>
      <c r="AI44" s="111"/>
      <c r="AJ44" s="111"/>
      <c r="AK44" s="111"/>
      <c r="AL44" s="111"/>
      <c r="AM44" s="111"/>
      <c r="AN44" s="111"/>
      <c r="AO44" s="111"/>
      <c r="AP44" s="111"/>
      <c r="AQ44" s="111"/>
      <c r="AR44" s="111"/>
      <c r="AS44" s="111"/>
      <c r="AT44" s="111"/>
      <c r="AU44" s="111"/>
      <c r="AV44" s="111"/>
      <c r="AW44" s="111"/>
      <c r="AX44" s="111"/>
      <c r="AY44" s="111"/>
      <c r="AZ44" s="111"/>
      <c r="BA44" s="111"/>
      <c r="BB44" s="111"/>
      <c r="BC44" s="111"/>
      <c r="BD44" s="111"/>
      <c r="BE44" s="111"/>
      <c r="BF44" s="111"/>
      <c r="BG44" s="111"/>
      <c r="BH44" s="111"/>
      <c r="BI44" s="111"/>
      <c r="BJ44" s="111"/>
      <c r="BK44" s="111"/>
      <c r="BL44" s="111"/>
      <c r="BM44" s="111"/>
      <c r="BN44" s="111"/>
      <c r="BO44" s="111"/>
      <c r="BP44" s="111"/>
      <c r="BQ44" s="111"/>
      <c r="BR44" s="111"/>
      <c r="BS44" s="111"/>
      <c r="BT44" s="111"/>
      <c r="BU44" s="111"/>
      <c r="BV44" s="111"/>
      <c r="BW44" s="111"/>
      <c r="BX44" s="111"/>
      <c r="BY44" s="111"/>
      <c r="BZ44" s="111"/>
      <c r="CA44" s="111"/>
      <c r="CB44" s="111"/>
      <c r="CC44" s="111"/>
      <c r="CD44" s="111"/>
      <c r="CE44" s="111"/>
      <c r="CF44" s="111"/>
      <c r="CG44" s="111"/>
      <c r="CH44" s="111"/>
      <c r="CI44" s="111"/>
      <c r="CJ44" s="111"/>
      <c r="CK44" s="111"/>
      <c r="CL44" s="111"/>
      <c r="CM44" s="111"/>
      <c r="CN44" s="111"/>
      <c r="CO44" s="111"/>
      <c r="CP44" s="111"/>
      <c r="CQ44" s="111"/>
      <c r="CR44" s="111"/>
      <c r="CS44" s="111"/>
      <c r="CT44" s="111"/>
      <c r="CU44" s="111"/>
      <c r="CV44" s="111"/>
      <c r="CW44" s="111"/>
      <c r="CX44" s="111"/>
      <c r="CY44" s="111"/>
      <c r="CZ44" s="111"/>
      <c r="DA44" s="111"/>
      <c r="DB44" s="111"/>
      <c r="DC44" s="111"/>
      <c r="DD44" s="111"/>
      <c r="DE44" s="111"/>
      <c r="DF44" s="111"/>
      <c r="DG44" s="111"/>
      <c r="DH44" s="111"/>
      <c r="DI44" s="111"/>
      <c r="DJ44" s="111"/>
      <c r="DK44" s="111"/>
      <c r="DL44" s="111"/>
      <c r="DM44" s="111"/>
      <c r="DN44" s="111"/>
      <c r="DO44" s="111"/>
      <c r="DP44" s="111"/>
      <c r="DQ44" s="111"/>
      <c r="DR44" s="111"/>
      <c r="DS44" s="111"/>
      <c r="DT44" s="111"/>
      <c r="DU44" s="111"/>
      <c r="DV44" s="111"/>
      <c r="DW44" s="111"/>
      <c r="DX44" s="111"/>
      <c r="DY44" s="111"/>
      <c r="DZ44" s="111"/>
      <c r="EA44" s="111"/>
      <c r="EB44" s="111"/>
      <c r="EC44" s="111"/>
      <c r="ED44" s="111"/>
      <c r="EE44" s="111"/>
      <c r="EF44" s="111"/>
      <c r="EG44" s="111"/>
      <c r="EH44" s="111"/>
      <c r="EI44" s="111"/>
      <c r="EJ44" s="111"/>
      <c r="EK44" s="111"/>
      <c r="EL44" s="111"/>
      <c r="EM44" s="111"/>
      <c r="EN44" s="111"/>
      <c r="EO44" s="111"/>
      <c r="EP44" s="111"/>
      <c r="EQ44" s="111"/>
      <c r="ER44" s="111"/>
      <c r="ES44" s="111"/>
      <c r="ET44" s="111"/>
    </row>
    <row r="45" spans="1:159" ht="25.5" x14ac:dyDescent="0.4">
      <c r="A45" s="93"/>
      <c r="B45" s="93"/>
      <c r="C45" s="93"/>
      <c r="D45" s="114" t="s">
        <v>90</v>
      </c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11"/>
      <c r="AF45" s="111"/>
      <c r="AG45" s="111"/>
      <c r="AH45" s="111"/>
      <c r="AI45" s="111"/>
      <c r="AJ45" s="111"/>
      <c r="AK45" s="111"/>
      <c r="AL45" s="111"/>
      <c r="AM45" s="111"/>
      <c r="AN45" s="111"/>
      <c r="AO45" s="111"/>
      <c r="AP45" s="111"/>
      <c r="AQ45" s="111"/>
      <c r="AR45" s="111"/>
      <c r="AS45" s="111"/>
      <c r="AT45" s="111"/>
      <c r="AU45" s="111"/>
      <c r="AV45" s="111"/>
      <c r="AW45" s="111"/>
      <c r="AX45" s="111"/>
      <c r="AY45" s="111"/>
      <c r="AZ45" s="111"/>
      <c r="BA45" s="114"/>
      <c r="BB45" s="111"/>
      <c r="BC45" s="111"/>
      <c r="BD45" s="111"/>
      <c r="BE45" s="111"/>
      <c r="BF45" s="111"/>
      <c r="BG45" s="111"/>
      <c r="BH45" s="111"/>
      <c r="BI45" s="111"/>
      <c r="BJ45" s="111"/>
      <c r="BK45" s="111"/>
      <c r="BL45" s="111"/>
      <c r="BM45" s="114"/>
      <c r="BN45" s="111"/>
      <c r="BO45" s="111"/>
      <c r="BP45" s="111"/>
      <c r="BQ45" s="114"/>
      <c r="BR45" s="111"/>
      <c r="BS45" s="111"/>
      <c r="BT45" s="111"/>
      <c r="BU45" s="111"/>
      <c r="BV45" s="111"/>
      <c r="BW45" s="111"/>
      <c r="BX45" s="111"/>
      <c r="BY45" s="111"/>
      <c r="BZ45" s="111"/>
      <c r="CA45" s="111"/>
      <c r="CB45" s="111"/>
      <c r="CC45" s="111"/>
      <c r="CD45" s="111"/>
      <c r="CE45" s="111"/>
      <c r="CF45" s="111"/>
      <c r="CG45" s="111"/>
      <c r="CH45" s="111"/>
      <c r="CI45" s="111"/>
      <c r="CJ45" s="111"/>
      <c r="CK45" s="111"/>
      <c r="CL45" s="111"/>
      <c r="CM45" s="111"/>
      <c r="CN45" s="111"/>
      <c r="CO45" s="111"/>
      <c r="CP45" s="111"/>
      <c r="CQ45" s="111"/>
      <c r="CR45" s="111"/>
      <c r="CS45" s="111"/>
      <c r="CT45" s="111"/>
      <c r="CU45" s="111"/>
      <c r="CV45" s="111"/>
      <c r="CW45" s="111"/>
      <c r="CX45" s="111"/>
      <c r="CY45" s="111"/>
      <c r="CZ45" s="111"/>
      <c r="DA45" s="111"/>
      <c r="DB45" s="111"/>
      <c r="DC45" s="111"/>
      <c r="DD45" s="111"/>
      <c r="DE45" s="111"/>
      <c r="DF45" s="111"/>
      <c r="EM45" s="111"/>
      <c r="EN45" s="111"/>
      <c r="EO45" s="111"/>
      <c r="EP45" s="111"/>
      <c r="EQ45" s="111"/>
      <c r="ER45" s="111"/>
      <c r="ES45" s="111"/>
      <c r="ET45" s="111"/>
    </row>
    <row r="46" spans="1:159" ht="17.25" customHeight="1" x14ac:dyDescent="0.4">
      <c r="A46" s="93"/>
      <c r="B46" s="93"/>
      <c r="C46" s="93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11"/>
      <c r="AF46" s="111"/>
      <c r="AG46" s="111"/>
      <c r="AH46" s="111"/>
      <c r="AI46" s="111"/>
      <c r="AJ46" s="111"/>
      <c r="AK46" s="111"/>
      <c r="AL46" s="111"/>
      <c r="AM46" s="111"/>
      <c r="AN46" s="111"/>
      <c r="AO46" s="111"/>
      <c r="AP46" s="111"/>
      <c r="AQ46" s="111"/>
      <c r="AR46" s="111"/>
      <c r="AS46" s="111"/>
      <c r="AT46" s="111"/>
      <c r="AU46" s="111"/>
      <c r="AV46" s="111"/>
      <c r="AW46" s="111"/>
      <c r="AX46" s="111"/>
      <c r="AY46" s="111"/>
      <c r="AZ46" s="111"/>
      <c r="BA46" s="111"/>
      <c r="BB46" s="111"/>
      <c r="BC46" s="111"/>
      <c r="BD46" s="111"/>
      <c r="BE46" s="111"/>
      <c r="BF46" s="111"/>
      <c r="BG46" s="111"/>
      <c r="BH46" s="111"/>
      <c r="BI46" s="111"/>
      <c r="BJ46" s="111"/>
      <c r="BK46" s="111"/>
      <c r="BL46" s="111"/>
      <c r="BM46" s="111"/>
      <c r="BN46" s="111"/>
      <c r="BO46" s="111"/>
      <c r="BP46" s="111"/>
      <c r="BQ46" s="111"/>
      <c r="BR46" s="111"/>
      <c r="BS46" s="111"/>
      <c r="BT46" s="111"/>
      <c r="BU46" s="111"/>
      <c r="BV46" s="111"/>
      <c r="BW46" s="111"/>
      <c r="BX46" s="111"/>
      <c r="BY46" s="111"/>
      <c r="BZ46" s="111"/>
      <c r="CA46" s="111"/>
      <c r="CB46" s="111"/>
      <c r="CC46" s="111"/>
      <c r="CD46" s="111"/>
      <c r="CE46" s="109"/>
      <c r="CG46" s="109"/>
      <c r="CH46" s="109"/>
      <c r="CI46" s="109"/>
      <c r="CK46" s="109"/>
      <c r="CM46" s="109"/>
      <c r="CN46" s="109"/>
      <c r="CO46" s="109"/>
      <c r="CP46" s="109"/>
      <c r="CQ46" s="109"/>
      <c r="CR46" s="109"/>
      <c r="CS46" s="109"/>
      <c r="CT46" s="109"/>
      <c r="CU46" s="109"/>
      <c r="CV46" s="109"/>
      <c r="CW46" s="109"/>
      <c r="CX46" s="109"/>
      <c r="CY46" s="109"/>
      <c r="CZ46" s="109"/>
      <c r="DA46" s="109"/>
      <c r="DB46" s="109"/>
      <c r="DC46" s="109"/>
      <c r="DD46" s="109"/>
      <c r="DE46" s="109"/>
      <c r="DF46" s="109"/>
      <c r="EM46" s="109"/>
      <c r="EN46" s="109"/>
      <c r="EO46" s="109"/>
      <c r="EP46" s="109"/>
      <c r="EQ46" s="109"/>
      <c r="ER46" s="109"/>
      <c r="ES46" s="109"/>
      <c r="ET46" s="111"/>
    </row>
    <row r="47" spans="1:159" ht="17.25" customHeight="1" x14ac:dyDescent="0.4">
      <c r="A47" s="93"/>
      <c r="B47" s="93"/>
      <c r="C47" s="93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11"/>
      <c r="AI47" s="111"/>
      <c r="AJ47" s="111"/>
      <c r="AK47" s="111"/>
      <c r="AL47" s="111"/>
      <c r="AM47" s="111"/>
      <c r="AN47" s="111"/>
      <c r="AO47" s="111"/>
      <c r="AP47" s="111"/>
      <c r="AQ47" s="117"/>
      <c r="AR47" s="117"/>
      <c r="AS47" s="117"/>
      <c r="AT47" s="117"/>
      <c r="AU47" s="117"/>
      <c r="AV47" s="118"/>
      <c r="AW47" s="118"/>
      <c r="AX47" s="118"/>
      <c r="AY47" s="118"/>
      <c r="AZ47" s="119"/>
      <c r="BA47" s="111"/>
      <c r="BB47" s="111"/>
      <c r="BC47" s="111"/>
      <c r="BD47" s="111"/>
      <c r="BE47" s="111"/>
      <c r="BF47" s="111"/>
      <c r="CM47" s="109"/>
      <c r="CN47" s="109"/>
      <c r="CO47" s="109"/>
      <c r="CP47" s="109"/>
      <c r="CQ47" s="109"/>
      <c r="CR47" s="109"/>
      <c r="CS47" s="109"/>
      <c r="CT47" s="109"/>
      <c r="CU47" s="109"/>
      <c r="CV47" s="109"/>
      <c r="CW47" s="109"/>
      <c r="CX47" s="109"/>
      <c r="CY47" s="109"/>
      <c r="CZ47" s="109"/>
      <c r="DA47" s="109"/>
      <c r="DB47" s="109"/>
      <c r="DC47" s="109"/>
      <c r="DD47" s="109"/>
      <c r="DE47" s="109"/>
      <c r="DF47" s="109"/>
      <c r="DG47" s="177"/>
      <c r="DH47" s="177"/>
      <c r="DI47" s="177"/>
      <c r="DJ47" s="177"/>
      <c r="DK47" s="177"/>
      <c r="DL47" s="128"/>
      <c r="DM47" s="128"/>
      <c r="DN47" s="128"/>
      <c r="DO47" s="128"/>
      <c r="DP47" s="128"/>
      <c r="DQ47" s="128"/>
      <c r="DR47" s="128"/>
      <c r="DS47" s="128"/>
      <c r="DT47" s="128"/>
      <c r="DU47" s="128"/>
      <c r="DV47" s="128"/>
      <c r="DW47" s="128"/>
      <c r="DX47" s="128"/>
      <c r="DY47" s="128"/>
      <c r="DZ47" s="128"/>
      <c r="EA47" s="128"/>
      <c r="EB47" s="128"/>
      <c r="EC47" s="128"/>
      <c r="ED47" s="128"/>
      <c r="EE47" s="128"/>
      <c r="EF47" s="128"/>
      <c r="EG47" s="128"/>
      <c r="EH47" s="128"/>
      <c r="EI47" s="128"/>
      <c r="EJ47" s="128"/>
      <c r="EK47" s="128"/>
      <c r="EL47" s="128"/>
      <c r="EM47" s="109"/>
      <c r="EN47" s="109"/>
      <c r="EO47" s="109"/>
      <c r="EP47" s="109"/>
      <c r="EQ47" s="109"/>
      <c r="ER47" s="109"/>
      <c r="ES47" s="109"/>
    </row>
    <row r="48" spans="1:159" ht="17.25" customHeight="1" x14ac:dyDescent="0.4">
      <c r="A48" s="47"/>
      <c r="B48" s="47"/>
      <c r="C48" s="47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20"/>
      <c r="AF48" s="120"/>
      <c r="AG48" s="120"/>
      <c r="AH48" s="120"/>
      <c r="AI48" s="120"/>
      <c r="AJ48" s="109"/>
      <c r="AK48" s="109"/>
      <c r="AL48" s="109"/>
      <c r="AM48" s="109"/>
      <c r="AN48" s="109"/>
      <c r="AO48" s="109"/>
      <c r="AP48" s="109"/>
      <c r="AQ48" s="109"/>
      <c r="AR48" s="109"/>
      <c r="CM48" s="109"/>
      <c r="CN48" s="109"/>
      <c r="CO48" s="109"/>
      <c r="CP48" s="109"/>
      <c r="CQ48" s="109"/>
      <c r="CR48" s="109"/>
      <c r="CS48" s="109"/>
      <c r="CT48" s="109"/>
      <c r="CU48" s="109"/>
      <c r="CV48" s="109"/>
      <c r="CW48" s="109"/>
      <c r="CX48" s="109"/>
      <c r="CY48" s="109"/>
      <c r="CZ48" s="109"/>
      <c r="DA48" s="109"/>
      <c r="DB48" s="109"/>
      <c r="DC48" s="109"/>
      <c r="DD48" s="109"/>
      <c r="DE48" s="109"/>
      <c r="DF48" s="109"/>
      <c r="DG48" s="177"/>
      <c r="DH48" s="256" t="s">
        <v>144</v>
      </c>
      <c r="DI48" s="256"/>
      <c r="DJ48" s="256"/>
      <c r="DK48" s="256"/>
      <c r="DL48" s="256"/>
      <c r="DM48" s="259"/>
      <c r="DN48" s="260"/>
      <c r="DO48" s="260"/>
      <c r="DP48" s="260"/>
      <c r="DQ48" s="260"/>
      <c r="DR48" s="260"/>
      <c r="DS48" s="260"/>
      <c r="DT48" s="260"/>
      <c r="DU48" s="260"/>
      <c r="DV48" s="260"/>
      <c r="DW48" s="260"/>
      <c r="DX48" s="260"/>
      <c r="DY48" s="260"/>
      <c r="DZ48" s="260"/>
      <c r="EA48" s="260"/>
      <c r="EB48" s="260"/>
      <c r="EC48" s="260"/>
      <c r="ED48" s="260"/>
      <c r="EE48" s="260"/>
      <c r="EF48" s="260"/>
      <c r="EG48" s="260"/>
      <c r="EH48" s="260"/>
      <c r="EI48" s="260"/>
      <c r="EJ48" s="260"/>
      <c r="EK48" s="260"/>
      <c r="EL48" s="260"/>
      <c r="EM48" s="260"/>
      <c r="EN48" s="261"/>
      <c r="EO48" s="109"/>
      <c r="EP48" s="109"/>
      <c r="EQ48" s="109"/>
      <c r="ER48" s="109"/>
      <c r="ES48" s="109"/>
      <c r="EU48" s="10"/>
    </row>
    <row r="49" spans="1:163" ht="17.25" customHeight="1" x14ac:dyDescent="0.4">
      <c r="D49" s="114"/>
      <c r="H49" s="48"/>
      <c r="J49" s="48"/>
      <c r="K49" s="48"/>
      <c r="L49" s="48"/>
      <c r="N49" s="48"/>
      <c r="P49" s="48"/>
      <c r="R49" s="48"/>
      <c r="S49" s="48"/>
      <c r="T49" s="48"/>
      <c r="V49" s="48"/>
      <c r="X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109"/>
      <c r="AK49" s="109"/>
      <c r="AL49" s="109"/>
      <c r="AM49" s="109"/>
      <c r="AN49" s="109"/>
      <c r="AO49" s="109"/>
      <c r="AP49" s="109"/>
      <c r="AQ49" s="109"/>
      <c r="AR49" s="109"/>
      <c r="CM49" s="109"/>
      <c r="CN49" s="109"/>
      <c r="CO49" s="109"/>
      <c r="CP49" s="109"/>
      <c r="CQ49" s="109"/>
      <c r="CR49" s="109"/>
      <c r="CS49" s="109"/>
      <c r="CT49" s="109"/>
      <c r="CU49" s="109"/>
      <c r="CV49" s="109"/>
      <c r="CW49" s="109"/>
      <c r="CX49" s="109"/>
      <c r="CY49" s="109"/>
      <c r="CZ49" s="109"/>
      <c r="DA49" s="109"/>
      <c r="DB49" s="109"/>
      <c r="DC49" s="109"/>
      <c r="DD49" s="109"/>
      <c r="DE49" s="109"/>
      <c r="DF49" s="109"/>
      <c r="DG49" s="177"/>
      <c r="DH49" s="257"/>
      <c r="DI49" s="257"/>
      <c r="DJ49" s="257"/>
      <c r="DK49" s="257"/>
      <c r="DL49" s="257"/>
      <c r="DM49" s="262"/>
      <c r="DN49" s="263"/>
      <c r="DO49" s="263"/>
      <c r="DP49" s="263"/>
      <c r="DQ49" s="263"/>
      <c r="DR49" s="263"/>
      <c r="DS49" s="263"/>
      <c r="DT49" s="263"/>
      <c r="DU49" s="263"/>
      <c r="DV49" s="263"/>
      <c r="DW49" s="263"/>
      <c r="DX49" s="263"/>
      <c r="DY49" s="263"/>
      <c r="DZ49" s="263"/>
      <c r="EA49" s="263"/>
      <c r="EB49" s="263"/>
      <c r="EC49" s="263"/>
      <c r="ED49" s="263"/>
      <c r="EE49" s="263"/>
      <c r="EF49" s="263"/>
      <c r="EG49" s="263"/>
      <c r="EH49" s="263"/>
      <c r="EI49" s="263"/>
      <c r="EJ49" s="263"/>
      <c r="EK49" s="263"/>
      <c r="EL49" s="263"/>
      <c r="EM49" s="263"/>
      <c r="EN49" s="264"/>
      <c r="EO49" s="109"/>
      <c r="EP49" s="109"/>
      <c r="EQ49" s="109"/>
      <c r="ER49" s="109"/>
      <c r="ES49" s="109"/>
      <c r="EU49" s="10"/>
    </row>
    <row r="50" spans="1:163" ht="17.25" customHeight="1" x14ac:dyDescent="0.4">
      <c r="AJ50" s="109"/>
      <c r="AK50" s="109"/>
      <c r="AL50" s="109"/>
      <c r="AM50" s="109"/>
      <c r="AN50" s="109"/>
      <c r="AO50" s="109"/>
      <c r="AP50" s="109"/>
      <c r="AQ50" s="109"/>
      <c r="AR50" s="109"/>
      <c r="CU50" s="109"/>
      <c r="CV50" s="109"/>
      <c r="CW50" s="109"/>
      <c r="CX50" s="109"/>
      <c r="CY50" s="109"/>
      <c r="CZ50" s="109"/>
      <c r="DA50" s="109"/>
      <c r="DB50" s="109"/>
      <c r="DC50" s="109"/>
      <c r="DD50" s="109"/>
      <c r="DE50" s="109"/>
      <c r="DF50" s="109"/>
      <c r="DG50" s="132"/>
      <c r="DH50" s="258"/>
      <c r="DI50" s="258"/>
      <c r="DJ50" s="258"/>
      <c r="DK50" s="258"/>
      <c r="DL50" s="258"/>
      <c r="DM50" s="265"/>
      <c r="DN50" s="266"/>
      <c r="DO50" s="266"/>
      <c r="DP50" s="266"/>
      <c r="DQ50" s="266"/>
      <c r="DR50" s="266"/>
      <c r="DS50" s="266"/>
      <c r="DT50" s="266"/>
      <c r="DU50" s="266"/>
      <c r="DV50" s="266"/>
      <c r="DW50" s="266"/>
      <c r="DX50" s="266"/>
      <c r="DY50" s="266"/>
      <c r="DZ50" s="266"/>
      <c r="EA50" s="266"/>
      <c r="EB50" s="266"/>
      <c r="EC50" s="266"/>
      <c r="ED50" s="266"/>
      <c r="EE50" s="266"/>
      <c r="EF50" s="266"/>
      <c r="EG50" s="266"/>
      <c r="EH50" s="266"/>
      <c r="EI50" s="266"/>
      <c r="EJ50" s="266"/>
      <c r="EK50" s="266"/>
      <c r="EL50" s="266"/>
      <c r="EM50" s="266"/>
      <c r="EN50" s="267"/>
      <c r="EO50" s="109"/>
      <c r="EP50" s="109"/>
      <c r="EQ50" s="109"/>
      <c r="ER50" s="109"/>
      <c r="ES50" s="109"/>
      <c r="EU50" s="50"/>
      <c r="EV50" s="51"/>
      <c r="EW50" s="284"/>
      <c r="EX50" s="285"/>
      <c r="EY50" s="52"/>
      <c r="EZ50" s="284"/>
      <c r="FA50" s="285"/>
      <c r="FB50" s="53"/>
      <c r="FC50" s="284"/>
      <c r="FD50" s="285"/>
      <c r="FE50" s="52"/>
      <c r="FF50" s="284"/>
      <c r="FG50" s="285"/>
    </row>
    <row r="51" spans="1:163" ht="17.25" customHeight="1" x14ac:dyDescent="0.4">
      <c r="E51" s="116"/>
      <c r="F51" s="116"/>
      <c r="G51" s="116"/>
      <c r="I51" s="116"/>
      <c r="M51" s="116"/>
      <c r="O51" s="116"/>
      <c r="P51" s="280" t="s">
        <v>99</v>
      </c>
      <c r="Q51" s="281"/>
      <c r="R51" s="281"/>
      <c r="S51" s="281"/>
      <c r="T51" s="281"/>
      <c r="U51" s="281"/>
      <c r="V51" s="281"/>
      <c r="W51" s="282"/>
      <c r="Y51" s="116"/>
      <c r="AB51" s="49"/>
      <c r="AC51" s="49"/>
      <c r="AD51" s="49"/>
      <c r="AE51" s="49"/>
      <c r="AF51" s="49"/>
      <c r="AG51" s="49"/>
      <c r="AH51" s="49"/>
      <c r="AI51" s="49"/>
      <c r="AJ51" s="109"/>
      <c r="AK51" s="109"/>
      <c r="AL51" s="109"/>
      <c r="AM51" s="109"/>
      <c r="AN51" s="109"/>
      <c r="AO51" s="109"/>
      <c r="AP51" s="109"/>
      <c r="AQ51" s="109"/>
      <c r="AR51" s="109"/>
      <c r="CY51" s="49"/>
      <c r="CZ51" s="49"/>
      <c r="DA51" s="49"/>
      <c r="DB51" s="49"/>
      <c r="DC51" s="109"/>
      <c r="DD51" s="109"/>
      <c r="DE51" s="109"/>
      <c r="DF51" s="109"/>
      <c r="DG51" s="132"/>
      <c r="DH51" s="277" t="s">
        <v>99</v>
      </c>
      <c r="DI51" s="277"/>
      <c r="DJ51" s="277"/>
      <c r="DK51" s="277"/>
      <c r="DL51" s="277"/>
      <c r="DM51" s="259"/>
      <c r="DN51" s="260"/>
      <c r="DO51" s="260"/>
      <c r="DP51" s="260"/>
      <c r="DQ51" s="260"/>
      <c r="DR51" s="260"/>
      <c r="DS51" s="260"/>
      <c r="DT51" s="260"/>
      <c r="DU51" s="260"/>
      <c r="DV51" s="260"/>
      <c r="DW51" s="260"/>
      <c r="DX51" s="260"/>
      <c r="DY51" s="260"/>
      <c r="DZ51" s="260"/>
      <c r="EA51" s="260"/>
      <c r="EB51" s="260"/>
      <c r="EC51" s="260"/>
      <c r="ED51" s="260"/>
      <c r="EE51" s="260"/>
      <c r="EF51" s="260"/>
      <c r="EG51" s="260"/>
      <c r="EH51" s="260"/>
      <c r="EI51" s="260"/>
      <c r="EJ51" s="260"/>
      <c r="EK51" s="260"/>
      <c r="EL51" s="260"/>
      <c r="EM51" s="260"/>
      <c r="EN51" s="261"/>
      <c r="EO51" s="109"/>
      <c r="EP51" s="109"/>
      <c r="EQ51" s="109"/>
      <c r="ER51" s="109"/>
      <c r="ES51" s="109"/>
      <c r="EU51" s="50"/>
      <c r="EV51" s="52"/>
      <c r="EW51" s="54"/>
      <c r="EX51" s="54"/>
      <c r="EY51" s="54"/>
      <c r="EZ51" s="54"/>
      <c r="FA51" s="54"/>
      <c r="FB51" s="52"/>
      <c r="FC51" s="54"/>
      <c r="FD51" s="54"/>
      <c r="FE51" s="54"/>
      <c r="FF51" s="54"/>
      <c r="FG51" s="54"/>
    </row>
    <row r="52" spans="1:163" ht="17.25" customHeight="1" x14ac:dyDescent="0.4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315"/>
      <c r="Q52" s="316"/>
      <c r="R52" s="316"/>
      <c r="S52" s="316"/>
      <c r="T52" s="316"/>
      <c r="U52" s="316"/>
      <c r="V52" s="316"/>
      <c r="W52" s="317"/>
      <c r="X52" s="52"/>
      <c r="Y52" s="52"/>
      <c r="Z52" s="52"/>
      <c r="AA52" s="52"/>
      <c r="AB52" s="49"/>
      <c r="AC52" s="49"/>
      <c r="AD52" s="49"/>
      <c r="AE52" s="49"/>
      <c r="AF52" s="49"/>
      <c r="AG52" s="49"/>
      <c r="AH52" s="49"/>
      <c r="AI52" s="49"/>
      <c r="AJ52" s="124"/>
      <c r="AK52" s="124"/>
      <c r="AL52" s="124"/>
      <c r="AM52" s="124"/>
      <c r="AN52" s="124"/>
      <c r="AO52" s="124"/>
      <c r="AP52" s="124"/>
      <c r="AQ52" s="125"/>
      <c r="AR52" s="125"/>
      <c r="AS52" s="125"/>
      <c r="AT52" s="125"/>
      <c r="AU52" s="125"/>
      <c r="AV52" s="118"/>
      <c r="AW52" s="118"/>
      <c r="AX52" s="118"/>
      <c r="AY52" s="118"/>
      <c r="AZ52" s="119"/>
      <c r="BA52" s="52"/>
      <c r="BB52" s="52"/>
      <c r="BC52" s="52"/>
      <c r="BD52" s="52"/>
      <c r="BE52" s="52"/>
      <c r="BF52" s="52"/>
      <c r="CY52" s="49"/>
      <c r="CZ52" s="49"/>
      <c r="DA52" s="49"/>
      <c r="DB52" s="49"/>
      <c r="DC52" s="109"/>
      <c r="DD52" s="109"/>
      <c r="DE52" s="109"/>
      <c r="DF52" s="109"/>
      <c r="DG52" s="132"/>
      <c r="DH52" s="278"/>
      <c r="DI52" s="278"/>
      <c r="DJ52" s="278"/>
      <c r="DK52" s="278"/>
      <c r="DL52" s="278"/>
      <c r="DM52" s="262"/>
      <c r="DN52" s="263"/>
      <c r="DO52" s="263"/>
      <c r="DP52" s="263"/>
      <c r="DQ52" s="263"/>
      <c r="DR52" s="263"/>
      <c r="DS52" s="263"/>
      <c r="DT52" s="263"/>
      <c r="DU52" s="263"/>
      <c r="DV52" s="263"/>
      <c r="DW52" s="263"/>
      <c r="DX52" s="263"/>
      <c r="DY52" s="263"/>
      <c r="DZ52" s="263"/>
      <c r="EA52" s="263"/>
      <c r="EB52" s="263"/>
      <c r="EC52" s="263"/>
      <c r="ED52" s="263"/>
      <c r="EE52" s="263"/>
      <c r="EF52" s="263"/>
      <c r="EG52" s="263"/>
      <c r="EH52" s="263"/>
      <c r="EI52" s="263"/>
      <c r="EJ52" s="263"/>
      <c r="EK52" s="263"/>
      <c r="EL52" s="263"/>
      <c r="EM52" s="263"/>
      <c r="EN52" s="264"/>
      <c r="EO52" s="109"/>
      <c r="EP52" s="109"/>
      <c r="EQ52" s="109"/>
      <c r="ER52" s="109"/>
      <c r="ES52" s="109"/>
      <c r="ET52" s="52"/>
      <c r="EU52" s="50"/>
      <c r="EV52" s="52"/>
      <c r="EW52" s="54"/>
      <c r="EX52" s="54"/>
      <c r="EY52" s="54"/>
      <c r="EZ52" s="54"/>
      <c r="FA52" s="54"/>
      <c r="FB52" s="52"/>
      <c r="FC52" s="54"/>
      <c r="FD52" s="54"/>
      <c r="FE52" s="54"/>
      <c r="FF52" s="54"/>
      <c r="FG52" s="54"/>
    </row>
    <row r="53" spans="1:163" ht="17.25" customHeight="1" x14ac:dyDescent="0.4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112">
        <f>DL47</f>
        <v>0</v>
      </c>
      <c r="N53" s="112"/>
      <c r="O53" s="112"/>
      <c r="P53" s="52"/>
      <c r="Q53" s="52"/>
      <c r="R53" s="52"/>
      <c r="S53" s="52"/>
      <c r="T53" s="64"/>
      <c r="U53" s="52"/>
      <c r="V53" s="52"/>
      <c r="W53" s="52"/>
      <c r="X53" s="112"/>
      <c r="Y53" s="112"/>
      <c r="Z53" s="112"/>
      <c r="AA53" s="112"/>
      <c r="AB53" s="112"/>
      <c r="AC53" s="112"/>
      <c r="AD53" s="112"/>
      <c r="AE53" s="112"/>
      <c r="AF53" s="112"/>
      <c r="AG53" s="112"/>
      <c r="AH53" s="112"/>
      <c r="AI53" s="112"/>
      <c r="AJ53" s="112"/>
      <c r="AK53" s="112"/>
      <c r="AL53" s="112"/>
      <c r="AM53" s="112"/>
      <c r="AN53" s="112"/>
      <c r="AO53" s="112"/>
      <c r="AP53" s="112"/>
      <c r="AQ53" s="113"/>
      <c r="AR53" s="125"/>
      <c r="AS53" s="125"/>
      <c r="AT53" s="125"/>
      <c r="AU53" s="125"/>
      <c r="AV53" s="118"/>
      <c r="AW53" s="118"/>
      <c r="AX53" s="118"/>
      <c r="AY53" s="118"/>
      <c r="AZ53" s="119"/>
      <c r="BA53" s="56"/>
      <c r="BB53" s="56"/>
      <c r="BC53" s="56"/>
      <c r="BD53" s="56"/>
      <c r="BE53" s="56"/>
      <c r="BF53" s="56"/>
      <c r="CY53" s="112"/>
      <c r="CZ53" s="112"/>
      <c r="DA53" s="112"/>
      <c r="DB53" s="112"/>
      <c r="DC53" s="109"/>
      <c r="DD53" s="109"/>
      <c r="DE53" s="109"/>
      <c r="DF53" s="109"/>
      <c r="DG53" s="132"/>
      <c r="DH53" s="279"/>
      <c r="DI53" s="279"/>
      <c r="DJ53" s="279"/>
      <c r="DK53" s="279"/>
      <c r="DL53" s="279"/>
      <c r="DM53" s="265"/>
      <c r="DN53" s="266"/>
      <c r="DO53" s="266"/>
      <c r="DP53" s="266"/>
      <c r="DQ53" s="266"/>
      <c r="DR53" s="266"/>
      <c r="DS53" s="266"/>
      <c r="DT53" s="266"/>
      <c r="DU53" s="266"/>
      <c r="DV53" s="266"/>
      <c r="DW53" s="266"/>
      <c r="DX53" s="266"/>
      <c r="DY53" s="266"/>
      <c r="DZ53" s="266"/>
      <c r="EA53" s="266"/>
      <c r="EB53" s="266"/>
      <c r="EC53" s="266"/>
      <c r="ED53" s="266"/>
      <c r="EE53" s="266"/>
      <c r="EF53" s="266"/>
      <c r="EG53" s="266"/>
      <c r="EH53" s="266"/>
      <c r="EI53" s="266"/>
      <c r="EJ53" s="266"/>
      <c r="EK53" s="266"/>
      <c r="EL53" s="266"/>
      <c r="EM53" s="266"/>
      <c r="EN53" s="267"/>
      <c r="EO53" s="109"/>
      <c r="EP53" s="109"/>
      <c r="EQ53" s="109"/>
      <c r="ER53" s="109"/>
      <c r="ES53" s="109"/>
      <c r="ET53" s="52"/>
      <c r="EU53" s="50"/>
      <c r="EV53" s="58"/>
      <c r="EW53" s="54"/>
      <c r="EX53" s="54"/>
      <c r="EY53" s="59"/>
      <c r="EZ53" s="54"/>
      <c r="FA53" s="54"/>
      <c r="FB53" s="58"/>
      <c r="FC53" s="54"/>
      <c r="FD53" s="54"/>
      <c r="FE53" s="59"/>
      <c r="FF53" s="54"/>
      <c r="FG53" s="54"/>
    </row>
    <row r="54" spans="1:163" ht="17.25" customHeight="1" x14ac:dyDescent="0.4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112"/>
      <c r="N54" s="112"/>
      <c r="O54" s="112"/>
      <c r="P54" s="36"/>
      <c r="Q54" s="36"/>
      <c r="R54" s="36"/>
      <c r="S54" s="36"/>
      <c r="T54" s="108"/>
      <c r="U54" s="36"/>
      <c r="V54" s="36"/>
      <c r="W54" s="36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  <c r="AJ54" s="112"/>
      <c r="AK54" s="112"/>
      <c r="AL54" s="112"/>
      <c r="AM54" s="112"/>
      <c r="AN54" s="112"/>
      <c r="AO54" s="112"/>
      <c r="AP54" s="112"/>
      <c r="AQ54" s="113"/>
      <c r="AR54" s="125"/>
      <c r="AS54" s="125"/>
      <c r="AT54" s="125"/>
      <c r="AU54" s="125"/>
      <c r="AV54" s="118"/>
      <c r="AW54" s="118"/>
      <c r="AX54" s="118"/>
      <c r="AY54" s="118"/>
      <c r="AZ54" s="119"/>
      <c r="BA54" s="56"/>
      <c r="BB54" s="56"/>
      <c r="BC54" s="56"/>
      <c r="BD54" s="56"/>
      <c r="BE54" s="56"/>
      <c r="BF54" s="56"/>
      <c r="BY54" s="52"/>
      <c r="BZ54" s="52"/>
      <c r="CA54" s="52"/>
      <c r="CB54" s="52"/>
      <c r="CC54" s="52"/>
      <c r="CD54" s="52"/>
      <c r="CE54" s="52"/>
      <c r="CF54" s="52"/>
      <c r="CG54" s="112"/>
      <c r="CH54" s="112"/>
      <c r="CI54" s="112"/>
      <c r="CJ54" s="36"/>
      <c r="CK54" s="36"/>
      <c r="CL54" s="36"/>
      <c r="CM54" s="36"/>
      <c r="CN54" s="36"/>
      <c r="CO54" s="36"/>
      <c r="CP54" s="36"/>
      <c r="CQ54" s="36"/>
      <c r="CR54" s="112"/>
      <c r="CS54" s="112"/>
      <c r="CT54" s="112"/>
      <c r="CU54" s="112"/>
      <c r="CV54" s="112"/>
      <c r="CW54" s="112"/>
      <c r="CX54" s="112"/>
      <c r="CY54" s="112"/>
      <c r="CZ54" s="112"/>
      <c r="DA54" s="112"/>
      <c r="DB54" s="112"/>
      <c r="DC54" s="109"/>
      <c r="DD54" s="109"/>
      <c r="DE54" s="109"/>
      <c r="DF54" s="109"/>
      <c r="DG54" s="109"/>
      <c r="DH54" s="289" t="s">
        <v>143</v>
      </c>
      <c r="DI54" s="290"/>
      <c r="DJ54" s="290"/>
      <c r="DK54" s="290"/>
      <c r="DL54" s="291"/>
      <c r="DM54" s="259"/>
      <c r="DN54" s="260"/>
      <c r="DO54" s="260"/>
      <c r="DP54" s="260"/>
      <c r="DQ54" s="260"/>
      <c r="DR54" s="260"/>
      <c r="DS54" s="260"/>
      <c r="DT54" s="260"/>
      <c r="DU54" s="260"/>
      <c r="DV54" s="260"/>
      <c r="DW54" s="260"/>
      <c r="DX54" s="260"/>
      <c r="DY54" s="260"/>
      <c r="DZ54" s="260"/>
      <c r="EA54" s="260"/>
      <c r="EB54" s="260"/>
      <c r="EC54" s="260"/>
      <c r="ED54" s="260"/>
      <c r="EE54" s="260"/>
      <c r="EF54" s="260"/>
      <c r="EG54" s="260"/>
      <c r="EH54" s="260"/>
      <c r="EI54" s="260"/>
      <c r="EJ54" s="260"/>
      <c r="EK54" s="260"/>
      <c r="EL54" s="260"/>
      <c r="EM54" s="260"/>
      <c r="EN54" s="261"/>
      <c r="EO54" s="109"/>
      <c r="EP54" s="109"/>
      <c r="EQ54" s="109"/>
      <c r="ER54" s="109"/>
      <c r="ES54" s="109"/>
      <c r="ET54" s="52"/>
      <c r="EU54" s="50"/>
      <c r="EV54" s="58"/>
      <c r="EW54" s="58"/>
      <c r="EX54" s="52"/>
      <c r="EY54" s="58"/>
      <c r="EZ54" s="58"/>
      <c r="FA54" s="58"/>
      <c r="FB54" s="58"/>
      <c r="FC54" s="58"/>
      <c r="FD54" s="52"/>
      <c r="FE54" s="58"/>
      <c r="FF54" s="58"/>
      <c r="FG54" s="58"/>
    </row>
    <row r="55" spans="1:163" ht="17.25" customHeight="1" x14ac:dyDescent="0.4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280" t="s">
        <v>98</v>
      </c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2"/>
      <c r="AB55" s="112"/>
      <c r="AC55" s="112"/>
      <c r="AD55" s="112"/>
      <c r="AE55" s="112"/>
      <c r="AF55" s="112"/>
      <c r="AG55" s="112"/>
      <c r="AH55" s="112"/>
      <c r="AI55" s="112"/>
      <c r="AJ55" s="112"/>
      <c r="AK55" s="112"/>
      <c r="AL55" s="112"/>
      <c r="AM55" s="112"/>
      <c r="AN55" s="112"/>
      <c r="AO55" s="112"/>
      <c r="AP55" s="112"/>
      <c r="AQ55" s="113"/>
      <c r="AR55" s="125"/>
      <c r="AS55" s="125"/>
      <c r="AT55" s="125"/>
      <c r="AU55" s="125"/>
      <c r="AV55" s="126"/>
      <c r="AW55" s="126"/>
      <c r="AX55" s="126"/>
      <c r="AY55" s="126"/>
      <c r="AZ55" s="126"/>
      <c r="BA55" s="126"/>
      <c r="BB55" s="126"/>
      <c r="BC55" s="126"/>
      <c r="BD55" s="56"/>
      <c r="BE55" s="56"/>
      <c r="BF55" s="56"/>
      <c r="CU55" s="42"/>
      <c r="CV55" s="112"/>
      <c r="CW55" s="112"/>
      <c r="CX55" s="112"/>
      <c r="CY55" s="112"/>
      <c r="CZ55" s="112"/>
      <c r="DA55" s="112"/>
      <c r="DB55" s="112"/>
      <c r="DC55" s="109"/>
      <c r="DD55" s="109"/>
      <c r="DE55" s="109"/>
      <c r="DF55" s="109"/>
      <c r="DG55" s="109"/>
      <c r="DH55" s="292"/>
      <c r="DI55" s="293"/>
      <c r="DJ55" s="293"/>
      <c r="DK55" s="293"/>
      <c r="DL55" s="294"/>
      <c r="DM55" s="262"/>
      <c r="DN55" s="263"/>
      <c r="DO55" s="263"/>
      <c r="DP55" s="263"/>
      <c r="DQ55" s="263"/>
      <c r="DR55" s="263"/>
      <c r="DS55" s="263"/>
      <c r="DT55" s="263"/>
      <c r="DU55" s="263"/>
      <c r="DV55" s="263"/>
      <c r="DW55" s="263"/>
      <c r="DX55" s="263"/>
      <c r="DY55" s="263"/>
      <c r="DZ55" s="263"/>
      <c r="EA55" s="263"/>
      <c r="EB55" s="263"/>
      <c r="EC55" s="263"/>
      <c r="ED55" s="263"/>
      <c r="EE55" s="263"/>
      <c r="EF55" s="263"/>
      <c r="EG55" s="263"/>
      <c r="EH55" s="263"/>
      <c r="EI55" s="263"/>
      <c r="EJ55" s="263"/>
      <c r="EK55" s="263"/>
      <c r="EL55" s="263"/>
      <c r="EM55" s="263"/>
      <c r="EN55" s="264"/>
      <c r="EO55" s="109"/>
      <c r="EP55" s="109"/>
      <c r="EQ55" s="109"/>
      <c r="ER55" s="109"/>
      <c r="ES55" s="109"/>
      <c r="ET55" s="52"/>
      <c r="EU55" s="50"/>
      <c r="EV55" s="58"/>
      <c r="EW55" s="58"/>
      <c r="EX55" s="52"/>
      <c r="EY55" s="58"/>
      <c r="EZ55" s="58"/>
      <c r="FA55" s="58"/>
      <c r="FB55" s="58"/>
      <c r="FC55" s="52"/>
      <c r="FD55" s="52"/>
      <c r="FE55" s="52"/>
      <c r="FF55" s="52"/>
      <c r="FG55" s="52"/>
    </row>
    <row r="56" spans="1:163" ht="17.25" customHeight="1" x14ac:dyDescent="0.4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64"/>
      <c r="M56" s="112"/>
      <c r="N56" s="112"/>
      <c r="O56" s="112"/>
      <c r="P56" s="112"/>
      <c r="Q56" s="283"/>
      <c r="R56" s="283"/>
      <c r="S56" s="40"/>
      <c r="T56" s="40"/>
      <c r="U56" s="283"/>
      <c r="V56" s="283"/>
      <c r="W56" s="112"/>
      <c r="X56" s="112"/>
      <c r="Y56" s="112"/>
      <c r="Z56" s="112"/>
      <c r="AA56" s="134"/>
      <c r="AB56" s="112"/>
      <c r="AC56" s="112"/>
      <c r="AD56" s="112"/>
      <c r="AE56" s="112"/>
      <c r="AF56" s="112"/>
      <c r="AG56" s="112"/>
      <c r="AH56" s="112"/>
      <c r="AI56" s="112"/>
      <c r="AJ56" s="112"/>
      <c r="AK56" s="112"/>
      <c r="AL56" s="112"/>
      <c r="AM56" s="112"/>
      <c r="AN56" s="112"/>
      <c r="AO56" s="112"/>
      <c r="AP56" s="112"/>
      <c r="AQ56" s="113"/>
      <c r="AR56" s="125"/>
      <c r="AS56" s="125"/>
      <c r="AT56" s="125"/>
      <c r="AU56" s="125"/>
      <c r="AV56" s="118"/>
      <c r="AW56" s="113"/>
      <c r="AX56" s="113"/>
      <c r="AY56" s="113"/>
      <c r="AZ56" s="113"/>
      <c r="BA56" s="52"/>
      <c r="BB56" s="52"/>
      <c r="BC56" s="52"/>
      <c r="BD56" s="52"/>
      <c r="BE56" s="52"/>
      <c r="BF56" s="52"/>
      <c r="BG56" s="128" t="str">
        <f>IF(FC54+FG54=0,"",IF(FC54&lt;FG54,FC50,FF50))</f>
        <v/>
      </c>
      <c r="BH56" s="128"/>
      <c r="BI56" s="128"/>
      <c r="BJ56" s="128"/>
      <c r="BK56" s="128"/>
      <c r="BL56" s="128"/>
      <c r="BM56" s="128"/>
      <c r="BN56" s="128"/>
      <c r="BO56" s="128"/>
      <c r="BP56" s="128"/>
      <c r="CU56" s="112"/>
      <c r="CV56" s="112"/>
      <c r="CW56" s="112"/>
      <c r="CX56" s="112"/>
      <c r="CY56" s="112"/>
      <c r="CZ56" s="112"/>
      <c r="DA56" s="112"/>
      <c r="DB56" s="112"/>
      <c r="DC56" s="109"/>
      <c r="DD56" s="109"/>
      <c r="DE56" s="109"/>
      <c r="DF56" s="109"/>
      <c r="DG56" s="109"/>
      <c r="DH56" s="295"/>
      <c r="DI56" s="296"/>
      <c r="DJ56" s="296"/>
      <c r="DK56" s="296"/>
      <c r="DL56" s="297"/>
      <c r="DM56" s="265"/>
      <c r="DN56" s="266"/>
      <c r="DO56" s="266"/>
      <c r="DP56" s="266"/>
      <c r="DQ56" s="266"/>
      <c r="DR56" s="266"/>
      <c r="DS56" s="266"/>
      <c r="DT56" s="266"/>
      <c r="DU56" s="266"/>
      <c r="DV56" s="266"/>
      <c r="DW56" s="266"/>
      <c r="DX56" s="266"/>
      <c r="DY56" s="266"/>
      <c r="DZ56" s="266"/>
      <c r="EA56" s="266"/>
      <c r="EB56" s="266"/>
      <c r="EC56" s="266"/>
      <c r="ED56" s="266"/>
      <c r="EE56" s="266"/>
      <c r="EF56" s="266"/>
      <c r="EG56" s="266"/>
      <c r="EH56" s="266"/>
      <c r="EI56" s="266"/>
      <c r="EJ56" s="266"/>
      <c r="EK56" s="266"/>
      <c r="EL56" s="266"/>
      <c r="EM56" s="266"/>
      <c r="EN56" s="267"/>
      <c r="EO56" s="109"/>
      <c r="EP56" s="109"/>
      <c r="EQ56" s="109"/>
      <c r="ER56" s="109"/>
      <c r="ES56" s="109"/>
      <c r="ET56" s="49"/>
      <c r="EU56" s="50"/>
      <c r="EV56" s="52"/>
      <c r="EW56" s="52"/>
      <c r="EX56" s="52"/>
      <c r="EY56" s="52"/>
      <c r="EZ56" s="52"/>
      <c r="FA56" s="52"/>
      <c r="FB56" s="52"/>
      <c r="FC56" s="52"/>
      <c r="FD56" s="52"/>
      <c r="FE56" s="52"/>
      <c r="FF56" s="52"/>
      <c r="FG56" s="52"/>
    </row>
    <row r="57" spans="1:163" ht="17.25" customHeight="1" x14ac:dyDescent="0.4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64"/>
      <c r="M57" s="52"/>
      <c r="N57" s="52"/>
      <c r="O57" s="52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63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6"/>
      <c r="AO57" s="56"/>
      <c r="AP57" s="56"/>
      <c r="AQ57" s="125"/>
      <c r="AR57" s="125"/>
      <c r="AS57" s="125"/>
      <c r="AT57" s="125"/>
      <c r="AU57" s="125"/>
      <c r="AV57" s="118"/>
      <c r="AW57" s="124"/>
      <c r="AX57" s="52"/>
      <c r="AY57" s="52"/>
      <c r="AZ57" s="52"/>
      <c r="BA57" s="52"/>
      <c r="BB57" s="52"/>
      <c r="BC57" s="52"/>
      <c r="BD57" s="52"/>
      <c r="BE57" s="52"/>
      <c r="BF57" s="52"/>
      <c r="BG57" s="128"/>
      <c r="BH57" s="128"/>
      <c r="BI57" s="128"/>
      <c r="BJ57" s="128"/>
      <c r="BK57" s="128"/>
      <c r="BL57" s="128"/>
      <c r="BM57" s="128"/>
      <c r="BN57" s="128"/>
      <c r="BO57" s="128"/>
      <c r="BP57" s="128"/>
      <c r="CU57" s="55"/>
      <c r="CV57" s="55"/>
      <c r="CW57" s="55"/>
      <c r="CX57" s="55"/>
      <c r="CY57" s="55"/>
      <c r="CZ57" s="55"/>
      <c r="DA57" s="55"/>
      <c r="DB57" s="55"/>
      <c r="DC57" s="109"/>
      <c r="DD57" s="109"/>
      <c r="DE57" s="109"/>
      <c r="DF57" s="109"/>
      <c r="DG57" s="109"/>
      <c r="DH57" s="277" t="s">
        <v>142</v>
      </c>
      <c r="DI57" s="277"/>
      <c r="DJ57" s="277"/>
      <c r="DK57" s="277"/>
      <c r="DL57" s="277"/>
      <c r="DM57" s="259"/>
      <c r="DN57" s="260"/>
      <c r="DO57" s="260"/>
      <c r="DP57" s="260"/>
      <c r="DQ57" s="260"/>
      <c r="DR57" s="260"/>
      <c r="DS57" s="260"/>
      <c r="DT57" s="260"/>
      <c r="DU57" s="260"/>
      <c r="DV57" s="260"/>
      <c r="DW57" s="260"/>
      <c r="DX57" s="260"/>
      <c r="DY57" s="260"/>
      <c r="DZ57" s="260"/>
      <c r="EA57" s="260"/>
      <c r="EB57" s="260"/>
      <c r="EC57" s="260"/>
      <c r="ED57" s="260"/>
      <c r="EE57" s="260"/>
      <c r="EF57" s="260"/>
      <c r="EG57" s="260"/>
      <c r="EH57" s="260"/>
      <c r="EI57" s="260"/>
      <c r="EJ57" s="260"/>
      <c r="EK57" s="260"/>
      <c r="EL57" s="260"/>
      <c r="EM57" s="260"/>
      <c r="EN57" s="261"/>
      <c r="EO57" s="109"/>
      <c r="EP57" s="109"/>
      <c r="EQ57" s="109"/>
      <c r="ER57" s="109"/>
      <c r="ES57" s="109"/>
      <c r="ET57" s="49"/>
      <c r="EU57" s="50"/>
      <c r="EV57" s="52"/>
      <c r="EW57" s="52"/>
      <c r="EX57" s="52"/>
      <c r="EY57" s="52"/>
      <c r="EZ57" s="52"/>
      <c r="FA57" s="52"/>
      <c r="FB57" s="52"/>
      <c r="FC57" s="52"/>
      <c r="FD57" s="52"/>
      <c r="FE57" s="52"/>
      <c r="FF57" s="52"/>
      <c r="FG57" s="52"/>
    </row>
    <row r="58" spans="1:163" ht="17.25" customHeight="1" x14ac:dyDescent="0.4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64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65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113"/>
      <c r="AO58" s="113"/>
      <c r="AP58" s="113"/>
      <c r="AQ58" s="113"/>
      <c r="AR58" s="113"/>
      <c r="AS58" s="113"/>
      <c r="AT58" s="113"/>
      <c r="AU58" s="113"/>
      <c r="AV58" s="113"/>
      <c r="AW58" s="124"/>
      <c r="AX58" s="52"/>
      <c r="AY58" s="52"/>
      <c r="AZ58" s="52"/>
      <c r="BA58" s="52"/>
      <c r="BB58" s="52"/>
      <c r="BC58" s="52"/>
      <c r="BD58" s="52"/>
      <c r="BE58" s="52"/>
      <c r="BF58" s="52"/>
      <c r="BG58" s="128"/>
      <c r="BH58" s="128"/>
      <c r="BI58" s="128"/>
      <c r="BJ58" s="128"/>
      <c r="BK58" s="128"/>
      <c r="BL58" s="128"/>
      <c r="BM58" s="128"/>
      <c r="BN58" s="128"/>
      <c r="BO58" s="128"/>
      <c r="BP58" s="128"/>
      <c r="BQ58" s="176"/>
      <c r="BR58" s="176"/>
      <c r="BS58" s="176"/>
      <c r="BT58" s="176"/>
      <c r="BU58" s="176"/>
      <c r="BV58" s="176"/>
      <c r="BW58" s="176"/>
      <c r="BX58" s="176"/>
      <c r="BY58" s="176"/>
      <c r="BZ58" s="176"/>
      <c r="CA58" s="176"/>
      <c r="CB58" s="176"/>
      <c r="CC58" s="176"/>
      <c r="CD58" s="176"/>
      <c r="CE58" s="176"/>
      <c r="CF58" s="176"/>
      <c r="CG58" s="176"/>
      <c r="CH58" s="176"/>
      <c r="CI58" s="176"/>
      <c r="CJ58" s="176"/>
      <c r="CK58" s="176"/>
      <c r="CL58" s="176"/>
      <c r="CM58" s="176"/>
      <c r="CN58" s="176"/>
      <c r="CO58" s="176"/>
      <c r="CP58" s="176"/>
      <c r="CQ58" s="176"/>
      <c r="CR58" s="176"/>
      <c r="CS58" s="176"/>
      <c r="CT58" s="176"/>
      <c r="CU58" s="52"/>
      <c r="CV58" s="52"/>
      <c r="CW58" s="52"/>
      <c r="CX58" s="52"/>
      <c r="CY58" s="52"/>
      <c r="CZ58" s="52"/>
      <c r="DA58" s="52"/>
      <c r="DB58" s="52"/>
      <c r="DC58" s="124"/>
      <c r="DD58" s="52"/>
      <c r="DE58" s="52"/>
      <c r="DF58" s="52"/>
      <c r="DG58" s="52"/>
      <c r="DH58" s="278"/>
      <c r="DI58" s="278"/>
      <c r="DJ58" s="278"/>
      <c r="DK58" s="278"/>
      <c r="DL58" s="278"/>
      <c r="DM58" s="262"/>
      <c r="DN58" s="263"/>
      <c r="DO58" s="263"/>
      <c r="DP58" s="263"/>
      <c r="DQ58" s="263"/>
      <c r="DR58" s="263"/>
      <c r="DS58" s="263"/>
      <c r="DT58" s="263"/>
      <c r="DU58" s="263"/>
      <c r="DV58" s="263"/>
      <c r="DW58" s="263"/>
      <c r="DX58" s="263"/>
      <c r="DY58" s="263"/>
      <c r="DZ58" s="263"/>
      <c r="EA58" s="263"/>
      <c r="EB58" s="263"/>
      <c r="EC58" s="263"/>
      <c r="ED58" s="263"/>
      <c r="EE58" s="263"/>
      <c r="EF58" s="263"/>
      <c r="EG58" s="263"/>
      <c r="EH58" s="263"/>
      <c r="EI58" s="263"/>
      <c r="EJ58" s="263"/>
      <c r="EK58" s="263"/>
      <c r="EL58" s="263"/>
      <c r="EM58" s="263"/>
      <c r="EN58" s="264"/>
      <c r="EO58" s="49"/>
      <c r="EP58" s="49"/>
      <c r="EQ58" s="49"/>
      <c r="ER58" s="49"/>
      <c r="ES58" s="49"/>
      <c r="ET58" s="49"/>
      <c r="EU58" s="50"/>
      <c r="EV58" s="52"/>
      <c r="EW58" s="52"/>
      <c r="EX58" s="52"/>
      <c r="EY58" s="52"/>
      <c r="EZ58" s="52"/>
      <c r="FA58" s="52"/>
      <c r="FB58" s="52"/>
      <c r="FC58" s="52"/>
      <c r="FD58" s="52"/>
      <c r="FE58" s="52"/>
      <c r="FF58" s="52"/>
      <c r="FG58" s="52"/>
    </row>
    <row r="59" spans="1:163" ht="17.25" customHeight="1" x14ac:dyDescent="0.4">
      <c r="A59" s="5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64"/>
      <c r="M59" s="52"/>
      <c r="N59" s="52"/>
      <c r="O59" s="52"/>
      <c r="P59" s="280" t="s">
        <v>100</v>
      </c>
      <c r="Q59" s="281"/>
      <c r="R59" s="281"/>
      <c r="S59" s="281"/>
      <c r="T59" s="281"/>
      <c r="U59" s="281"/>
      <c r="V59" s="281"/>
      <c r="W59" s="282"/>
      <c r="X59" s="52"/>
      <c r="Y59" s="52"/>
      <c r="Z59" s="42"/>
      <c r="AA59" s="65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124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42"/>
      <c r="BK59" s="42"/>
      <c r="BL59" s="42"/>
      <c r="BM59" s="42"/>
      <c r="BN59" s="42"/>
      <c r="BO59" s="42"/>
      <c r="BP59" s="42"/>
      <c r="BQ59" s="176"/>
      <c r="BR59" s="176"/>
      <c r="BS59" s="176"/>
      <c r="BT59" s="176"/>
      <c r="BU59" s="176"/>
      <c r="BV59" s="176"/>
      <c r="BW59" s="176"/>
      <c r="BX59" s="176"/>
      <c r="BY59" s="176"/>
      <c r="BZ59" s="176"/>
      <c r="CA59" s="176"/>
      <c r="CB59" s="176"/>
      <c r="CC59" s="176"/>
      <c r="CD59" s="176"/>
      <c r="CE59" s="176"/>
      <c r="CF59" s="176"/>
      <c r="CG59" s="176"/>
      <c r="CH59" s="176"/>
      <c r="CI59" s="176"/>
      <c r="CJ59" s="176"/>
      <c r="CK59" s="176"/>
      <c r="CL59" s="176"/>
      <c r="CM59" s="176"/>
      <c r="CN59" s="176"/>
      <c r="CO59" s="176"/>
      <c r="CP59" s="176"/>
      <c r="CQ59" s="176"/>
      <c r="CR59" s="176"/>
      <c r="CS59" s="176"/>
      <c r="CT59" s="176"/>
      <c r="CU59" s="52"/>
      <c r="CV59" s="52"/>
      <c r="CW59" s="52"/>
      <c r="CX59" s="52"/>
      <c r="CY59" s="52"/>
      <c r="DH59" s="279"/>
      <c r="DI59" s="279"/>
      <c r="DJ59" s="279"/>
      <c r="DK59" s="279"/>
      <c r="DL59" s="279"/>
      <c r="DM59" s="265"/>
      <c r="DN59" s="266"/>
      <c r="DO59" s="266"/>
      <c r="DP59" s="266"/>
      <c r="DQ59" s="266"/>
      <c r="DR59" s="266"/>
      <c r="DS59" s="266"/>
      <c r="DT59" s="266"/>
      <c r="DU59" s="266"/>
      <c r="DV59" s="266"/>
      <c r="DW59" s="266"/>
      <c r="DX59" s="266"/>
      <c r="DY59" s="266"/>
      <c r="DZ59" s="266"/>
      <c r="EA59" s="266"/>
      <c r="EB59" s="266"/>
      <c r="EC59" s="266"/>
      <c r="ED59" s="266"/>
      <c r="EE59" s="266"/>
      <c r="EF59" s="266"/>
      <c r="EG59" s="266"/>
      <c r="EH59" s="266"/>
      <c r="EI59" s="266"/>
      <c r="EJ59" s="266"/>
      <c r="EK59" s="266"/>
      <c r="EL59" s="266"/>
      <c r="EM59" s="266"/>
      <c r="EN59" s="267"/>
      <c r="EO59" s="52"/>
      <c r="EP59" s="52"/>
      <c r="EQ59" s="52"/>
      <c r="ER59" s="52"/>
      <c r="ES59" s="52"/>
      <c r="ET59" s="52"/>
      <c r="EU59" s="66"/>
      <c r="EV59" s="52"/>
      <c r="EW59" s="263"/>
      <c r="EX59" s="263"/>
      <c r="EY59" s="263"/>
      <c r="EZ59" s="263"/>
      <c r="FA59" s="263"/>
      <c r="FB59" s="263"/>
      <c r="FC59" s="263"/>
      <c r="FD59" s="52"/>
      <c r="FE59" s="52"/>
      <c r="FF59" s="52"/>
      <c r="FG59" s="52"/>
    </row>
    <row r="60" spans="1:163" ht="17.25" customHeight="1" x14ac:dyDescent="0.4">
      <c r="A60" s="52"/>
      <c r="B60" s="52"/>
      <c r="C60" s="52"/>
      <c r="D60" s="52"/>
      <c r="E60" s="42"/>
      <c r="F60" s="42"/>
      <c r="G60" s="42"/>
      <c r="H60" s="52"/>
      <c r="I60" s="52"/>
      <c r="J60" s="52"/>
      <c r="K60" s="52"/>
      <c r="L60" s="64"/>
      <c r="M60" s="42"/>
      <c r="N60" s="36"/>
      <c r="O60" s="36"/>
      <c r="P60" s="315"/>
      <c r="Q60" s="316"/>
      <c r="R60" s="316"/>
      <c r="S60" s="316"/>
      <c r="T60" s="316"/>
      <c r="U60" s="316"/>
      <c r="V60" s="316"/>
      <c r="W60" s="317"/>
      <c r="X60" s="36"/>
      <c r="Y60" s="36"/>
      <c r="Z60" s="36"/>
      <c r="AA60" s="39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57"/>
      <c r="AQ60" s="124"/>
      <c r="AR60" s="52"/>
      <c r="AS60" s="52"/>
      <c r="AT60" s="52"/>
      <c r="AU60" s="52"/>
      <c r="AV60" s="52"/>
      <c r="AW60" s="57"/>
      <c r="AX60" s="57"/>
      <c r="AY60" s="38"/>
      <c r="AZ60" s="42"/>
      <c r="BA60" s="42"/>
      <c r="BB60" s="42"/>
      <c r="BC60" s="42"/>
      <c r="BD60" s="42"/>
      <c r="BE60" s="42"/>
      <c r="BF60" s="42"/>
      <c r="BG60" s="42"/>
      <c r="BH60" s="42"/>
      <c r="BI60" s="42"/>
      <c r="BJ60" s="36"/>
      <c r="BK60" s="36"/>
      <c r="BL60" s="36"/>
      <c r="BM60" s="36"/>
      <c r="BN60" s="36"/>
      <c r="BO60" s="36"/>
      <c r="BP60" s="36"/>
      <c r="BQ60" s="176"/>
      <c r="BR60" s="176"/>
      <c r="BS60" s="176"/>
      <c r="BT60" s="176"/>
      <c r="BU60" s="176"/>
      <c r="BV60" s="176"/>
      <c r="BW60" s="176"/>
      <c r="BX60" s="176"/>
      <c r="BY60" s="176"/>
      <c r="BZ60" s="176"/>
      <c r="CA60" s="176"/>
      <c r="CB60" s="176"/>
      <c r="CC60" s="176"/>
      <c r="CD60" s="176"/>
      <c r="CE60" s="176"/>
      <c r="CF60" s="176"/>
      <c r="CG60" s="176"/>
      <c r="CH60" s="176"/>
      <c r="CI60" s="176"/>
      <c r="CJ60" s="176"/>
      <c r="CK60" s="176"/>
      <c r="CL60" s="176"/>
      <c r="CM60" s="176"/>
      <c r="CN60" s="176"/>
      <c r="CO60" s="176"/>
      <c r="CP60" s="176"/>
      <c r="CQ60" s="176"/>
      <c r="CR60" s="176"/>
      <c r="CS60" s="176"/>
      <c r="CT60" s="176"/>
      <c r="CU60" s="36"/>
      <c r="CV60" s="36"/>
      <c r="CW60" s="36"/>
      <c r="CX60" s="36"/>
      <c r="CY60" s="36"/>
      <c r="DH60" s="289" t="s">
        <v>141</v>
      </c>
      <c r="DI60" s="290"/>
      <c r="DJ60" s="290"/>
      <c r="DK60" s="290"/>
      <c r="DL60" s="291"/>
      <c r="DM60" s="259"/>
      <c r="DN60" s="260"/>
      <c r="DO60" s="260"/>
      <c r="DP60" s="260"/>
      <c r="DQ60" s="260"/>
      <c r="DR60" s="260"/>
      <c r="DS60" s="260"/>
      <c r="DT60" s="260"/>
      <c r="DU60" s="260"/>
      <c r="DV60" s="260"/>
      <c r="DW60" s="260"/>
      <c r="DX60" s="260"/>
      <c r="DY60" s="260"/>
      <c r="DZ60" s="260"/>
      <c r="EA60" s="260"/>
      <c r="EB60" s="260"/>
      <c r="EC60" s="260"/>
      <c r="ED60" s="260"/>
      <c r="EE60" s="260"/>
      <c r="EF60" s="260"/>
      <c r="EG60" s="260"/>
      <c r="EH60" s="260"/>
      <c r="EI60" s="260"/>
      <c r="EJ60" s="260"/>
      <c r="EK60" s="260"/>
      <c r="EL60" s="260"/>
      <c r="EM60" s="260"/>
      <c r="EN60" s="261"/>
      <c r="EO60" s="42"/>
      <c r="EP60" s="42"/>
      <c r="EQ60" s="42"/>
      <c r="ER60" s="42"/>
      <c r="ES60" s="42"/>
      <c r="ET60" s="42"/>
      <c r="EU60" s="42"/>
      <c r="EV60" s="52"/>
      <c r="EW60" s="298"/>
      <c r="EX60" s="263"/>
      <c r="EY60" s="298"/>
      <c r="EZ60" s="263"/>
      <c r="FA60" s="263"/>
      <c r="FB60" s="263"/>
      <c r="FC60" s="263"/>
      <c r="FD60" s="52"/>
      <c r="FE60" s="52"/>
      <c r="FF60" s="52"/>
      <c r="FG60" s="52"/>
    </row>
    <row r="61" spans="1:163" ht="17.25" customHeight="1" x14ac:dyDescent="0.4">
      <c r="A61" s="52"/>
      <c r="B61" s="52"/>
      <c r="C61" s="52"/>
      <c r="D61" s="49"/>
      <c r="E61" s="36"/>
      <c r="F61" s="36"/>
      <c r="G61" s="36"/>
      <c r="H61" s="52"/>
      <c r="I61" s="52"/>
      <c r="J61" s="52"/>
      <c r="K61" s="52"/>
      <c r="L61" s="64"/>
      <c r="M61" s="36"/>
      <c r="N61" s="36"/>
      <c r="O61" s="52"/>
      <c r="P61" s="52"/>
      <c r="Q61" s="52"/>
      <c r="R61" s="52"/>
      <c r="S61" s="52"/>
      <c r="T61" s="64"/>
      <c r="U61" s="52"/>
      <c r="V61" s="52"/>
      <c r="W61" s="52"/>
      <c r="X61" s="52"/>
      <c r="Y61" s="86"/>
      <c r="Z61" s="86"/>
      <c r="AA61" s="46"/>
      <c r="AB61" s="40"/>
      <c r="AC61" s="86"/>
      <c r="AD61" s="86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8"/>
      <c r="AP61" s="57"/>
      <c r="AQ61" s="52"/>
      <c r="AR61" s="52"/>
      <c r="AS61" s="52"/>
      <c r="AT61" s="52"/>
      <c r="AU61" s="52"/>
      <c r="AV61" s="52"/>
      <c r="AW61" s="57"/>
      <c r="AX61" s="57"/>
      <c r="AY61" s="38"/>
      <c r="AZ61" s="58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86"/>
      <c r="BV61" s="86"/>
      <c r="BW61" s="36"/>
      <c r="BX61" s="36"/>
      <c r="BY61" s="36"/>
      <c r="BZ61" s="36"/>
      <c r="CA61" s="36"/>
      <c r="CB61" s="52"/>
      <c r="CC61" s="52"/>
      <c r="CD61" s="52"/>
      <c r="CE61" s="52"/>
      <c r="CF61" s="52"/>
      <c r="CG61" s="36"/>
      <c r="CH61" s="36"/>
      <c r="CI61" s="52"/>
      <c r="CJ61" s="52"/>
      <c r="CK61" s="52"/>
      <c r="CL61" s="52"/>
      <c r="CM61" s="52"/>
      <c r="CN61" s="52"/>
      <c r="CO61" s="52"/>
      <c r="CP61" s="52"/>
      <c r="CQ61" s="52"/>
      <c r="CR61" s="52"/>
      <c r="CS61" s="86"/>
      <c r="CT61" s="86"/>
      <c r="CU61" s="42"/>
      <c r="CV61" s="40"/>
      <c r="CW61" s="86"/>
      <c r="CX61" s="86"/>
      <c r="CY61" s="52"/>
      <c r="DH61" s="292"/>
      <c r="DI61" s="293"/>
      <c r="DJ61" s="293"/>
      <c r="DK61" s="293"/>
      <c r="DL61" s="294"/>
      <c r="DM61" s="262"/>
      <c r="DN61" s="263"/>
      <c r="DO61" s="263"/>
      <c r="DP61" s="263"/>
      <c r="DQ61" s="263"/>
      <c r="DR61" s="263"/>
      <c r="DS61" s="263"/>
      <c r="DT61" s="263"/>
      <c r="DU61" s="263"/>
      <c r="DV61" s="263"/>
      <c r="DW61" s="263"/>
      <c r="DX61" s="263"/>
      <c r="DY61" s="263"/>
      <c r="DZ61" s="263"/>
      <c r="EA61" s="263"/>
      <c r="EB61" s="263"/>
      <c r="EC61" s="263"/>
      <c r="ED61" s="263"/>
      <c r="EE61" s="263"/>
      <c r="EF61" s="263"/>
      <c r="EG61" s="263"/>
      <c r="EH61" s="263"/>
      <c r="EI61" s="263"/>
      <c r="EJ61" s="263"/>
      <c r="EK61" s="263"/>
      <c r="EL61" s="263"/>
      <c r="EM61" s="263"/>
      <c r="EN61" s="264"/>
      <c r="EO61" s="58"/>
      <c r="EP61" s="58"/>
      <c r="EQ61" s="58"/>
      <c r="ER61" s="58"/>
      <c r="ES61" s="58"/>
      <c r="ET61" s="58"/>
      <c r="EU61" s="42"/>
      <c r="EV61" s="58"/>
      <c r="EW61" s="263"/>
      <c r="EX61" s="263"/>
      <c r="EY61" s="263"/>
      <c r="EZ61" s="263"/>
      <c r="FA61" s="263"/>
      <c r="FB61" s="263"/>
      <c r="FC61" s="263"/>
      <c r="FD61" s="58"/>
      <c r="FE61" s="58"/>
      <c r="FF61" s="58"/>
      <c r="FG61" s="58"/>
    </row>
    <row r="62" spans="1:163" ht="17.25" customHeight="1" x14ac:dyDescent="0.4">
      <c r="A62" s="52"/>
      <c r="B62" s="52"/>
      <c r="C62" s="52"/>
      <c r="D62" s="49"/>
      <c r="E62" s="36"/>
      <c r="F62" s="36"/>
      <c r="G62" s="36"/>
      <c r="H62" s="42"/>
      <c r="I62" s="42"/>
      <c r="J62" s="42"/>
      <c r="K62" s="42"/>
      <c r="L62" s="107"/>
      <c r="M62" s="36"/>
      <c r="N62" s="36"/>
      <c r="O62" s="36"/>
      <c r="P62" s="36"/>
      <c r="Q62" s="36"/>
      <c r="R62" s="36"/>
      <c r="S62" s="36"/>
      <c r="T62" s="108"/>
      <c r="U62" s="36"/>
      <c r="V62" s="36"/>
      <c r="W62" s="36"/>
      <c r="X62" s="36"/>
      <c r="Y62" s="86"/>
      <c r="Z62" s="86"/>
      <c r="AA62" s="76"/>
      <c r="AB62" s="70"/>
      <c r="AC62" s="86"/>
      <c r="AD62" s="86"/>
      <c r="AE62" s="58"/>
      <c r="AF62" s="58"/>
      <c r="AG62" s="58"/>
      <c r="AH62" s="58"/>
      <c r="AI62" s="58"/>
      <c r="AJ62" s="69"/>
      <c r="AK62" s="58"/>
      <c r="AL62" s="58"/>
      <c r="AM62" s="58"/>
      <c r="AN62" s="58"/>
      <c r="AO62" s="58"/>
      <c r="AP62" s="58"/>
      <c r="AQ62" s="57"/>
      <c r="AR62" s="57"/>
      <c r="AS62" s="57"/>
      <c r="AT62" s="57"/>
      <c r="AU62" s="57"/>
      <c r="AV62" s="57"/>
      <c r="AW62" s="58"/>
      <c r="AX62" s="58"/>
      <c r="AY62" s="58"/>
      <c r="AZ62" s="58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58"/>
      <c r="BL62" s="58"/>
      <c r="BM62" s="58"/>
      <c r="BN62" s="58"/>
      <c r="BO62" s="58"/>
      <c r="BP62" s="58"/>
      <c r="BQ62" s="58"/>
      <c r="BR62" s="58"/>
      <c r="BS62" s="58"/>
      <c r="BT62" s="58"/>
      <c r="BU62" s="86"/>
      <c r="BV62" s="86"/>
      <c r="BW62" s="58"/>
      <c r="BX62" s="58"/>
      <c r="BY62" s="36"/>
      <c r="BZ62" s="36"/>
      <c r="CA62" s="36"/>
      <c r="CB62" s="42"/>
      <c r="CC62" s="42"/>
      <c r="CD62" s="42"/>
      <c r="CE62" s="42"/>
      <c r="CF62" s="42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86"/>
      <c r="CT62" s="86"/>
      <c r="CU62" s="70"/>
      <c r="CV62" s="70"/>
      <c r="CW62" s="86"/>
      <c r="CX62" s="86"/>
      <c r="CY62" s="58"/>
      <c r="CZ62" s="58"/>
      <c r="DA62" s="58"/>
      <c r="DB62" s="58"/>
      <c r="DC62" s="58"/>
      <c r="DD62" s="58"/>
      <c r="DE62" s="58"/>
      <c r="DF62" s="36"/>
      <c r="DH62" s="295"/>
      <c r="DI62" s="296"/>
      <c r="DJ62" s="296"/>
      <c r="DK62" s="296"/>
      <c r="DL62" s="297"/>
      <c r="DM62" s="265"/>
      <c r="DN62" s="266"/>
      <c r="DO62" s="266"/>
      <c r="DP62" s="266"/>
      <c r="DQ62" s="266"/>
      <c r="DR62" s="266"/>
      <c r="DS62" s="266"/>
      <c r="DT62" s="266"/>
      <c r="DU62" s="266"/>
      <c r="DV62" s="266"/>
      <c r="DW62" s="266"/>
      <c r="DX62" s="266"/>
      <c r="DY62" s="266"/>
      <c r="DZ62" s="266"/>
      <c r="EA62" s="266"/>
      <c r="EB62" s="266"/>
      <c r="EC62" s="266"/>
      <c r="ED62" s="266"/>
      <c r="EE62" s="266"/>
      <c r="EF62" s="266"/>
      <c r="EG62" s="266"/>
      <c r="EH62" s="266"/>
      <c r="EI62" s="266"/>
      <c r="EJ62" s="266"/>
      <c r="EK62" s="266"/>
      <c r="EL62" s="266"/>
      <c r="EM62" s="266"/>
      <c r="EN62" s="267"/>
      <c r="EO62" s="69"/>
      <c r="EP62" s="69"/>
      <c r="EQ62" s="69"/>
      <c r="ER62" s="69"/>
      <c r="ES62" s="69"/>
      <c r="ET62" s="92"/>
      <c r="EU62" s="42"/>
      <c r="EV62" s="58"/>
      <c r="EW62" s="298"/>
      <c r="EX62" s="263"/>
      <c r="EY62" s="298"/>
      <c r="EZ62" s="263"/>
      <c r="FA62" s="263"/>
      <c r="FB62" s="263"/>
      <c r="FC62" s="263"/>
      <c r="FD62" s="58"/>
      <c r="FE62" s="58"/>
      <c r="FF62" s="58"/>
      <c r="FG62" s="58"/>
    </row>
    <row r="63" spans="1:163" ht="17.25" customHeight="1" x14ac:dyDescent="0.4">
      <c r="A63" s="52"/>
      <c r="B63" s="52"/>
      <c r="C63" s="52"/>
      <c r="D63" s="49"/>
      <c r="E63" s="36"/>
      <c r="F63" s="36"/>
      <c r="G63" s="36"/>
      <c r="H63" s="36"/>
      <c r="I63" s="36"/>
      <c r="J63" s="36"/>
      <c r="K63" s="36"/>
      <c r="L63" s="67"/>
      <c r="M63" s="36"/>
      <c r="N63" s="36"/>
      <c r="O63" s="36"/>
      <c r="P63" s="303" t="s">
        <v>97</v>
      </c>
      <c r="Q63" s="304"/>
      <c r="R63" s="304"/>
      <c r="S63" s="304"/>
      <c r="T63" s="304"/>
      <c r="U63" s="304"/>
      <c r="V63" s="304"/>
      <c r="W63" s="305"/>
      <c r="X63" s="36"/>
      <c r="Y63" s="91"/>
      <c r="Z63" s="91"/>
      <c r="AA63" s="39"/>
      <c r="AB63" s="36"/>
      <c r="AC63" s="91"/>
      <c r="AD63" s="91"/>
      <c r="AE63" s="71"/>
      <c r="AF63" s="71"/>
      <c r="AG63" s="58"/>
      <c r="AH63" s="92"/>
      <c r="AI63" s="92"/>
      <c r="AJ63" s="92"/>
      <c r="AK63" s="92"/>
      <c r="AL63" s="92"/>
      <c r="AM63" s="92"/>
      <c r="AN63" s="92"/>
      <c r="AO63" s="92"/>
      <c r="AP63" s="58"/>
      <c r="AQ63" s="92"/>
      <c r="AR63" s="58"/>
      <c r="AS63" s="42"/>
      <c r="AT63" s="42"/>
      <c r="AU63" s="42"/>
      <c r="AV63" s="42"/>
      <c r="AW63" s="42"/>
      <c r="AX63" s="42"/>
      <c r="AY63" s="42"/>
      <c r="AZ63" s="58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  <c r="BL63" s="36"/>
      <c r="BM63" s="36"/>
      <c r="BN63" s="36"/>
      <c r="BO63" s="36"/>
      <c r="BP63" s="36"/>
      <c r="BQ63" s="36"/>
      <c r="BR63" s="36"/>
      <c r="BS63" s="36"/>
      <c r="BT63" s="36"/>
      <c r="BU63" s="91"/>
      <c r="BV63" s="91"/>
      <c r="BW63" s="36"/>
      <c r="BX63" s="36"/>
      <c r="BY63" s="36"/>
      <c r="BZ63" s="36"/>
      <c r="CA63" s="36"/>
      <c r="CB63" s="36"/>
      <c r="CC63" s="36"/>
      <c r="CD63" s="36"/>
      <c r="CE63" s="36"/>
      <c r="CF63" s="36"/>
      <c r="CG63" s="36"/>
      <c r="CH63" s="36"/>
      <c r="CI63" s="36"/>
      <c r="CJ63" s="58"/>
      <c r="CK63" s="58"/>
      <c r="CL63" s="58"/>
      <c r="CM63" s="58"/>
      <c r="CN63" s="58"/>
      <c r="CO63" s="58"/>
      <c r="CP63" s="58"/>
      <c r="CQ63" s="58"/>
      <c r="CR63" s="36"/>
      <c r="CS63" s="91"/>
      <c r="CT63" s="91"/>
      <c r="CU63" s="36"/>
      <c r="CV63" s="36"/>
      <c r="CW63" s="91"/>
      <c r="CX63" s="91"/>
      <c r="CY63" s="71"/>
      <c r="CZ63" s="71"/>
      <c r="DA63" s="58"/>
      <c r="DB63" s="92"/>
      <c r="DC63" s="92"/>
      <c r="DD63" s="58"/>
      <c r="DE63" s="42"/>
      <c r="DF63" s="42"/>
      <c r="EM63" s="92"/>
      <c r="EN63" s="92"/>
      <c r="EO63" s="92"/>
      <c r="EP63" s="92"/>
      <c r="EQ63" s="92"/>
      <c r="ER63" s="92"/>
      <c r="ES63" s="92"/>
      <c r="ET63" s="92"/>
      <c r="EU63" s="42"/>
      <c r="EV63" s="58"/>
      <c r="EW63" s="263"/>
      <c r="EX63" s="263"/>
      <c r="EY63" s="263"/>
      <c r="EZ63" s="263"/>
      <c r="FA63" s="263"/>
      <c r="FB63" s="263"/>
      <c r="FC63" s="263"/>
      <c r="FD63" s="58"/>
      <c r="FE63" s="58"/>
      <c r="FF63" s="58"/>
      <c r="FG63" s="58"/>
    </row>
    <row r="64" spans="1:163" ht="17.25" customHeight="1" x14ac:dyDescent="0.4">
      <c r="A64" s="52"/>
      <c r="B64" s="52"/>
      <c r="C64" s="52"/>
      <c r="D64" s="49"/>
      <c r="E64" s="36"/>
      <c r="F64" s="36"/>
      <c r="G64" s="36"/>
      <c r="H64" s="36"/>
      <c r="I64" s="36"/>
      <c r="J64" s="36"/>
      <c r="K64" s="36"/>
      <c r="L64" s="67"/>
      <c r="M64" s="36"/>
      <c r="N64" s="36"/>
      <c r="O64" s="36"/>
      <c r="P64" s="115"/>
      <c r="Q64" s="283"/>
      <c r="R64" s="283"/>
      <c r="S64" s="40"/>
      <c r="T64" s="40"/>
      <c r="U64" s="283"/>
      <c r="V64" s="283"/>
      <c r="W64" s="127"/>
      <c r="X64" s="113"/>
      <c r="Y64" s="113"/>
      <c r="Z64" s="113"/>
      <c r="AA64" s="127"/>
      <c r="AB64" s="113"/>
      <c r="AC64" s="113"/>
      <c r="AD64" s="113"/>
      <c r="AE64" s="113"/>
      <c r="AF64" s="113"/>
      <c r="AG64" s="113"/>
      <c r="AH64" s="113"/>
      <c r="AI64" s="113"/>
      <c r="AJ64" s="113"/>
      <c r="AK64" s="113"/>
      <c r="AL64" s="113"/>
      <c r="AM64" s="92"/>
      <c r="AN64" s="92"/>
      <c r="AO64" s="92"/>
      <c r="AP64" s="58"/>
      <c r="AQ64" s="92"/>
      <c r="AR64" s="58"/>
      <c r="AS64" s="42"/>
      <c r="AT64" s="42"/>
      <c r="AU64" s="42"/>
      <c r="AV64" s="42"/>
      <c r="AW64" s="36"/>
      <c r="AX64" s="36"/>
      <c r="AY64" s="36"/>
      <c r="AZ64" s="113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  <c r="BL64" s="113"/>
      <c r="BM64" s="113"/>
      <c r="BN64" s="113"/>
      <c r="BO64" s="113"/>
      <c r="BP64" s="113"/>
      <c r="BQ64" s="113"/>
      <c r="BR64" s="113"/>
      <c r="BS64" s="113"/>
      <c r="BT64" s="113"/>
      <c r="BU64" s="113"/>
      <c r="BV64" s="113"/>
      <c r="BW64" s="113"/>
      <c r="BX64" s="113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113"/>
      <c r="CK64" s="36"/>
      <c r="CL64" s="36"/>
      <c r="CM64" s="40"/>
      <c r="CN64" s="40"/>
      <c r="CO64" s="36"/>
      <c r="CP64" s="36"/>
      <c r="CQ64" s="113"/>
      <c r="CR64" s="113"/>
      <c r="CS64" s="113"/>
      <c r="CT64" s="113"/>
      <c r="CU64" s="113"/>
      <c r="CV64" s="113"/>
      <c r="CW64" s="113"/>
      <c r="CX64" s="113"/>
      <c r="CY64" s="113"/>
      <c r="CZ64" s="113"/>
      <c r="DA64" s="113"/>
      <c r="DB64" s="113"/>
      <c r="DC64" s="92"/>
      <c r="DD64" s="58"/>
      <c r="DE64" s="42"/>
      <c r="DF64" s="42"/>
      <c r="EM64" s="92"/>
      <c r="EN64" s="92"/>
      <c r="EO64" s="92"/>
      <c r="EP64" s="92"/>
      <c r="EQ64" s="92"/>
      <c r="ER64" s="92"/>
      <c r="ES64" s="92"/>
      <c r="ET64" s="92"/>
      <c r="EU64" s="42"/>
      <c r="EV64" s="58"/>
      <c r="EW64" s="298"/>
      <c r="EX64" s="263"/>
      <c r="EY64" s="298"/>
      <c r="EZ64" s="263"/>
      <c r="FA64" s="263"/>
      <c r="FB64" s="263"/>
      <c r="FC64" s="263"/>
      <c r="FD64" s="58"/>
      <c r="FE64" s="58"/>
      <c r="FF64" s="58"/>
      <c r="FG64" s="58"/>
    </row>
    <row r="65" spans="1:163" ht="17.25" customHeight="1" x14ac:dyDescent="0.4">
      <c r="A65" s="52"/>
      <c r="B65" s="52"/>
      <c r="C65" s="52"/>
      <c r="D65" s="49"/>
      <c r="E65" s="36"/>
      <c r="F65" s="36"/>
      <c r="G65" s="36"/>
      <c r="H65" s="36"/>
      <c r="I65" s="36"/>
      <c r="J65" s="36"/>
      <c r="K65" s="36"/>
      <c r="L65" s="67"/>
      <c r="M65" s="36"/>
      <c r="N65" s="36"/>
      <c r="O65" s="36"/>
      <c r="P65" s="36"/>
      <c r="Q65" s="36"/>
      <c r="R65" s="36"/>
      <c r="S65" s="36"/>
      <c r="T65" s="37"/>
      <c r="U65" s="36"/>
      <c r="V65" s="36"/>
      <c r="W65" s="36"/>
      <c r="X65" s="36"/>
      <c r="Y65" s="52"/>
      <c r="Z65" s="113"/>
      <c r="AA65" s="39"/>
      <c r="AB65" s="73"/>
      <c r="AC65" s="74"/>
      <c r="AD65" s="113"/>
      <c r="AE65" s="73"/>
      <c r="AF65" s="58"/>
      <c r="AG65" s="58"/>
      <c r="AH65" s="92"/>
      <c r="AI65" s="92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45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  <c r="BL65" s="36"/>
      <c r="BM65" s="36"/>
      <c r="BN65" s="36"/>
      <c r="BO65" s="36"/>
      <c r="BP65" s="37"/>
      <c r="BQ65" s="36"/>
      <c r="BR65" s="36"/>
      <c r="BS65" s="36"/>
      <c r="BT65" s="36"/>
      <c r="BU65" s="52"/>
      <c r="BV65" s="113"/>
      <c r="BW65" s="36"/>
      <c r="BX65" s="73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  <c r="CL65" s="36"/>
      <c r="CM65" s="36"/>
      <c r="CN65" s="37"/>
      <c r="CO65" s="36"/>
      <c r="CP65" s="36"/>
      <c r="CQ65" s="36"/>
      <c r="CR65" s="36"/>
      <c r="CS65" s="52"/>
      <c r="CT65" s="113"/>
      <c r="CU65" s="36"/>
      <c r="CV65" s="73"/>
      <c r="CW65" s="74"/>
      <c r="CX65" s="113"/>
      <c r="CY65" s="73"/>
      <c r="CZ65" s="58"/>
      <c r="DA65" s="58"/>
      <c r="DB65" s="92"/>
      <c r="DC65" s="58"/>
      <c r="DD65" s="58"/>
      <c r="DE65" s="58"/>
      <c r="DF65" s="58"/>
      <c r="DG65" s="58"/>
      <c r="DH65" s="45"/>
      <c r="DI65" s="36"/>
      <c r="DJ65" s="36"/>
      <c r="DK65" s="58"/>
      <c r="DL65" s="58"/>
      <c r="DM65" s="58"/>
      <c r="DN65" s="58"/>
      <c r="DO65" s="58"/>
      <c r="DP65" s="45"/>
      <c r="DQ65" s="36"/>
      <c r="DR65" s="36"/>
      <c r="DS65" s="58"/>
      <c r="DT65" s="58"/>
      <c r="DU65" s="58"/>
      <c r="DV65" s="58"/>
      <c r="DW65" s="58"/>
      <c r="DX65" s="45"/>
      <c r="DY65" s="36"/>
      <c r="DZ65" s="36"/>
      <c r="EA65" s="58"/>
      <c r="EB65" s="58"/>
      <c r="EC65" s="58"/>
      <c r="ED65" s="58"/>
      <c r="EE65" s="58"/>
      <c r="EF65" s="45"/>
      <c r="EG65" s="36"/>
      <c r="EH65" s="36"/>
      <c r="EI65" s="92"/>
      <c r="EJ65" s="92"/>
      <c r="EK65" s="92"/>
      <c r="EL65" s="92"/>
      <c r="EM65" s="92"/>
      <c r="EN65" s="92"/>
      <c r="EO65" s="92"/>
      <c r="EP65" s="92"/>
      <c r="EQ65" s="92"/>
      <c r="ER65" s="92"/>
      <c r="ES65" s="92"/>
      <c r="ET65" s="92"/>
      <c r="EU65" s="42"/>
      <c r="EV65" s="58"/>
      <c r="EW65" s="263"/>
      <c r="EX65" s="263"/>
      <c r="EY65" s="263"/>
      <c r="EZ65" s="263"/>
      <c r="FA65" s="263"/>
      <c r="FB65" s="263"/>
      <c r="FC65" s="263"/>
      <c r="FD65" s="58"/>
      <c r="FE65" s="58"/>
      <c r="FF65" s="58"/>
      <c r="FG65" s="58"/>
    </row>
    <row r="66" spans="1:163" ht="17.25" customHeight="1" x14ac:dyDescent="0.4">
      <c r="A66" s="52"/>
      <c r="B66" s="52"/>
      <c r="C66" s="52"/>
      <c r="D66" s="52"/>
      <c r="E66" s="42"/>
      <c r="F66" s="42"/>
      <c r="G66" s="42"/>
      <c r="H66" s="40"/>
      <c r="I66" s="42"/>
      <c r="J66" s="40"/>
      <c r="K66" s="86"/>
      <c r="L66" s="96"/>
      <c r="M66" s="42"/>
      <c r="N66" s="40"/>
      <c r="O66" s="86"/>
      <c r="P66" s="86"/>
      <c r="Q66" s="42"/>
      <c r="R66" s="40"/>
      <c r="S66" s="40"/>
      <c r="T66" s="40"/>
      <c r="U66" s="42"/>
      <c r="V66" s="40"/>
      <c r="W66" s="42"/>
      <c r="X66" s="40"/>
      <c r="Y66" s="42"/>
      <c r="Z66" s="40"/>
      <c r="AA66" s="43"/>
      <c r="AB66" s="40"/>
      <c r="AC66" s="58"/>
      <c r="AD66" s="40"/>
      <c r="AE66" s="58"/>
      <c r="AF66" s="40"/>
      <c r="AG66" s="40"/>
      <c r="AH66" s="58"/>
      <c r="AI66" s="58"/>
      <c r="AJ66" s="58"/>
      <c r="AK66" s="58"/>
      <c r="AL66" s="92"/>
      <c r="AM66" s="86"/>
      <c r="AN66" s="86"/>
      <c r="AO66" s="92"/>
      <c r="AP66" s="58"/>
      <c r="AQ66" s="86"/>
      <c r="AR66" s="86"/>
      <c r="AS66" s="42"/>
      <c r="AT66" s="42"/>
      <c r="AU66" s="42"/>
      <c r="AV66" s="42"/>
      <c r="AW66" s="42"/>
      <c r="AX66" s="40"/>
      <c r="AY66" s="40"/>
      <c r="AZ66" s="42"/>
      <c r="BA66" s="42"/>
      <c r="BB66" s="42"/>
      <c r="BC66" s="42"/>
      <c r="BD66" s="40"/>
      <c r="BE66" s="42"/>
      <c r="BF66" s="40"/>
      <c r="BG66" s="86"/>
      <c r="BH66" s="86"/>
      <c r="BI66" s="42"/>
      <c r="BJ66" s="40"/>
      <c r="BK66" s="86"/>
      <c r="BL66" s="86"/>
      <c r="BM66" s="42"/>
      <c r="BN66" s="40"/>
      <c r="BO66" s="40"/>
      <c r="BP66" s="40"/>
      <c r="BQ66" s="42"/>
      <c r="BR66" s="40"/>
      <c r="BS66" s="42"/>
      <c r="BT66" s="40"/>
      <c r="BU66" s="42"/>
      <c r="BV66" s="40"/>
      <c r="BW66" s="40"/>
      <c r="BX66" s="40"/>
      <c r="BY66" s="42"/>
      <c r="BZ66" s="42"/>
      <c r="CA66" s="42"/>
      <c r="CB66" s="40"/>
      <c r="CC66" s="42"/>
      <c r="CD66" s="40"/>
      <c r="CE66" s="86"/>
      <c r="CF66" s="86"/>
      <c r="CG66" s="42"/>
      <c r="CH66" s="40"/>
      <c r="CI66" s="86"/>
      <c r="CJ66" s="86"/>
      <c r="CK66" s="42"/>
      <c r="CL66" s="40"/>
      <c r="CM66" s="40"/>
      <c r="CN66" s="40"/>
      <c r="CO66" s="42"/>
      <c r="CP66" s="40"/>
      <c r="CQ66" s="42"/>
      <c r="CR66" s="40"/>
      <c r="CS66" s="42"/>
      <c r="CT66" s="40"/>
      <c r="CU66" s="40"/>
      <c r="CV66" s="40"/>
      <c r="CW66" s="58"/>
      <c r="CX66" s="40"/>
      <c r="CY66" s="58"/>
      <c r="CZ66" s="40"/>
      <c r="DA66" s="40"/>
      <c r="DB66" s="58"/>
      <c r="DC66" s="86"/>
      <c r="DD66" s="86"/>
      <c r="DE66" s="42"/>
      <c r="DF66" s="42"/>
      <c r="DG66" s="42"/>
      <c r="DH66" s="42"/>
      <c r="DI66" s="42"/>
      <c r="DJ66" s="40"/>
      <c r="DK66" s="86"/>
      <c r="DL66" s="86"/>
      <c r="DM66" s="42"/>
      <c r="DN66" s="42"/>
      <c r="DO66" s="42"/>
      <c r="DP66" s="42"/>
      <c r="DQ66" s="42"/>
      <c r="DR66" s="40"/>
      <c r="DS66" s="86"/>
      <c r="DT66" s="86"/>
      <c r="DU66" s="42"/>
      <c r="DV66" s="42"/>
      <c r="DW66" s="42"/>
      <c r="DX66" s="42"/>
      <c r="DY66" s="42"/>
      <c r="DZ66" s="40"/>
      <c r="EA66" s="86"/>
      <c r="EB66" s="86"/>
      <c r="EC66" s="42"/>
      <c r="ED66" s="42"/>
      <c r="EE66" s="42"/>
      <c r="EF66" s="42"/>
      <c r="EG66" s="42"/>
      <c r="EH66" s="40"/>
      <c r="EI66" s="299"/>
      <c r="EJ66" s="299"/>
      <c r="EK66" s="299"/>
      <c r="EL66" s="299"/>
      <c r="EM66" s="299"/>
      <c r="EN66" s="299"/>
      <c r="EO66" s="299"/>
      <c r="EP66" s="299"/>
      <c r="EQ66" s="299"/>
      <c r="ER66" s="299"/>
      <c r="ES66" s="299"/>
      <c r="ET66" s="41"/>
      <c r="EU66" s="42"/>
      <c r="EV66" s="58"/>
      <c r="EW66" s="298"/>
      <c r="EX66" s="263"/>
      <c r="EY66" s="298"/>
      <c r="EZ66" s="263"/>
      <c r="FA66" s="263"/>
      <c r="FB66" s="263"/>
      <c r="FC66" s="263"/>
      <c r="FD66" s="58"/>
      <c r="FE66" s="58"/>
      <c r="FF66" s="58"/>
      <c r="FG66" s="58"/>
    </row>
    <row r="67" spans="1:163" ht="17.25" customHeight="1" x14ac:dyDescent="0.4">
      <c r="A67" s="70"/>
      <c r="B67" s="70"/>
      <c r="C67" s="70"/>
      <c r="D67" s="70"/>
      <c r="E67" s="70"/>
      <c r="F67" s="70"/>
      <c r="G67" s="70"/>
      <c r="H67" s="303" t="s">
        <v>95</v>
      </c>
      <c r="I67" s="304"/>
      <c r="J67" s="304"/>
      <c r="K67" s="304"/>
      <c r="L67" s="304"/>
      <c r="M67" s="304"/>
      <c r="N67" s="304"/>
      <c r="O67" s="305"/>
      <c r="P67" s="75"/>
      <c r="Q67" s="58"/>
      <c r="R67" s="58"/>
      <c r="S67" s="58"/>
      <c r="T67" s="58"/>
      <c r="U67" s="58"/>
      <c r="V67" s="58"/>
      <c r="W67" s="68"/>
      <c r="X67" s="303" t="s">
        <v>96</v>
      </c>
      <c r="Y67" s="304"/>
      <c r="Z67" s="304"/>
      <c r="AA67" s="304"/>
      <c r="AB67" s="304"/>
      <c r="AC67" s="304"/>
      <c r="AD67" s="304"/>
      <c r="AE67" s="305"/>
      <c r="AF67" s="58"/>
      <c r="AG67" s="58"/>
      <c r="AH67" s="58"/>
      <c r="AI67" s="58"/>
      <c r="AJ67" s="58"/>
      <c r="AK67" s="58"/>
      <c r="AL67" s="58"/>
      <c r="AM67" s="86"/>
      <c r="AN67" s="86"/>
      <c r="AO67" s="58"/>
      <c r="AP67" s="58"/>
      <c r="AQ67" s="86"/>
      <c r="AR67" s="86"/>
      <c r="AS67" s="58"/>
      <c r="AT67" s="58"/>
      <c r="AU67" s="58"/>
      <c r="AV67" s="58"/>
      <c r="AW67" s="70"/>
      <c r="AX67" s="70"/>
      <c r="AY67" s="70"/>
      <c r="AZ67" s="70"/>
      <c r="BA67" s="70"/>
      <c r="BB67" s="70"/>
      <c r="BC67" s="70"/>
      <c r="BD67" s="70"/>
      <c r="BE67" s="70"/>
      <c r="BF67" s="70"/>
      <c r="BG67" s="86"/>
      <c r="BH67" s="86"/>
      <c r="BI67" s="70"/>
      <c r="BJ67" s="70"/>
      <c r="BK67" s="86"/>
      <c r="BL67" s="86"/>
      <c r="BM67" s="70"/>
      <c r="BN67" s="70"/>
      <c r="BO67" s="70"/>
      <c r="BP67" s="70"/>
      <c r="BQ67" s="70"/>
      <c r="BR67" s="70"/>
      <c r="BS67" s="70"/>
      <c r="BT67" s="70"/>
      <c r="BU67" s="70"/>
      <c r="BV67" s="70"/>
      <c r="BW67" s="70"/>
      <c r="BX67" s="70"/>
      <c r="BY67" s="70"/>
      <c r="BZ67" s="70"/>
      <c r="CA67" s="70"/>
      <c r="CB67" s="58"/>
      <c r="CC67" s="58"/>
      <c r="CD67" s="58"/>
      <c r="CE67" s="58"/>
      <c r="CF67" s="58"/>
      <c r="CG67" s="58"/>
      <c r="CH67" s="58"/>
      <c r="CI67" s="58"/>
      <c r="CJ67" s="58"/>
      <c r="CK67" s="58"/>
      <c r="CL67" s="58"/>
      <c r="CM67" s="58"/>
      <c r="CN67" s="58"/>
      <c r="CO67" s="58"/>
      <c r="CP67" s="58"/>
      <c r="CQ67" s="58"/>
      <c r="CR67" s="58"/>
      <c r="CS67" s="58"/>
      <c r="CT67" s="58"/>
      <c r="CU67" s="58"/>
      <c r="CV67" s="58"/>
      <c r="CW67" s="58"/>
      <c r="CX67" s="58"/>
      <c r="CY67" s="58"/>
      <c r="CZ67" s="58"/>
      <c r="DA67" s="58"/>
      <c r="DB67" s="58"/>
      <c r="DC67" s="86"/>
      <c r="DD67" s="86"/>
      <c r="DE67" s="58"/>
      <c r="DF67" s="58"/>
      <c r="DG67" s="58"/>
      <c r="DH67" s="58"/>
      <c r="DI67" s="70"/>
      <c r="DJ67" s="70"/>
      <c r="DK67" s="86"/>
      <c r="DL67" s="86"/>
      <c r="DM67" s="58"/>
      <c r="DN67" s="58"/>
      <c r="DO67" s="58"/>
      <c r="DP67" s="58"/>
      <c r="DQ67" s="70"/>
      <c r="DR67" s="70"/>
      <c r="DS67" s="86"/>
      <c r="DT67" s="86"/>
      <c r="DU67" s="58"/>
      <c r="DV67" s="58"/>
      <c r="DW67" s="58"/>
      <c r="DX67" s="58"/>
      <c r="DY67" s="70"/>
      <c r="DZ67" s="70"/>
      <c r="EA67" s="86"/>
      <c r="EB67" s="86"/>
      <c r="EC67" s="58"/>
      <c r="ED67" s="58"/>
      <c r="EE67" s="58"/>
      <c r="EF67" s="58"/>
      <c r="EG67" s="70"/>
      <c r="EH67" s="70"/>
      <c r="EI67" s="58"/>
      <c r="EJ67" s="58"/>
      <c r="EK67" s="58"/>
      <c r="EL67" s="58"/>
      <c r="EM67" s="58"/>
      <c r="EN67" s="58"/>
      <c r="EO67" s="58"/>
      <c r="EP67" s="58"/>
      <c r="EQ67" s="58"/>
      <c r="ER67" s="58"/>
      <c r="ES67" s="58"/>
      <c r="ET67" s="58"/>
      <c r="EU67" s="58"/>
      <c r="EV67" s="58"/>
      <c r="EW67" s="263"/>
      <c r="EX67" s="263"/>
      <c r="EY67" s="263"/>
      <c r="EZ67" s="263"/>
      <c r="FA67" s="263"/>
      <c r="FB67" s="263"/>
      <c r="FC67" s="263"/>
      <c r="FD67" s="58"/>
      <c r="FE67" s="58"/>
      <c r="FF67" s="58"/>
      <c r="FG67" s="58"/>
    </row>
    <row r="68" spans="1:163" ht="17.25" customHeight="1" x14ac:dyDescent="0.4">
      <c r="A68" s="70"/>
      <c r="B68" s="70"/>
      <c r="C68" s="70"/>
      <c r="D68" s="70"/>
      <c r="E68" s="70"/>
      <c r="F68" s="70"/>
      <c r="G68" s="70"/>
      <c r="H68" s="78"/>
      <c r="I68" s="283"/>
      <c r="J68" s="283"/>
      <c r="K68" s="40"/>
      <c r="L68" s="40"/>
      <c r="M68" s="283"/>
      <c r="N68" s="283"/>
      <c r="O68" s="69"/>
      <c r="P68" s="75"/>
      <c r="Q68" s="86"/>
      <c r="R68" s="86"/>
      <c r="S68" s="58"/>
      <c r="T68" s="58"/>
      <c r="U68" s="86"/>
      <c r="V68" s="86"/>
      <c r="W68" s="79"/>
      <c r="X68" s="75"/>
      <c r="Y68" s="283"/>
      <c r="Z68" s="283"/>
      <c r="AA68" s="40"/>
      <c r="AB68" s="40"/>
      <c r="AC68" s="283"/>
      <c r="AD68" s="283"/>
      <c r="AE68" s="72"/>
      <c r="AF68" s="58"/>
      <c r="AG68" s="58"/>
      <c r="AH68" s="58"/>
      <c r="AI68" s="58"/>
      <c r="AJ68" s="58"/>
      <c r="AK68" s="58"/>
      <c r="AL68" s="58"/>
      <c r="AM68" s="91"/>
      <c r="AN68" s="91"/>
      <c r="AO68" s="58"/>
      <c r="AP68" s="58"/>
      <c r="AQ68" s="91"/>
      <c r="AR68" s="91"/>
      <c r="AS68" s="58"/>
      <c r="AT68" s="58"/>
      <c r="AU68" s="58"/>
      <c r="AV68" s="58"/>
      <c r="AW68" s="70"/>
      <c r="AX68" s="70"/>
      <c r="AY68" s="70"/>
      <c r="AZ68" s="70"/>
      <c r="BA68" s="70"/>
      <c r="BB68" s="70"/>
      <c r="BC68" s="70"/>
      <c r="BD68" s="70"/>
      <c r="BE68" s="70"/>
      <c r="BF68" s="70"/>
      <c r="BG68" s="86"/>
      <c r="BH68" s="86"/>
      <c r="BI68" s="70"/>
      <c r="BJ68" s="70"/>
      <c r="BK68" s="86"/>
      <c r="BL68" s="86"/>
      <c r="BM68" s="70"/>
      <c r="BN68" s="70"/>
      <c r="BO68" s="70"/>
      <c r="BP68" s="70"/>
      <c r="BQ68" s="70"/>
      <c r="BR68" s="70"/>
      <c r="BS68" s="70"/>
      <c r="BT68" s="70"/>
      <c r="BU68" s="70"/>
      <c r="BV68" s="70"/>
      <c r="BW68" s="70"/>
      <c r="BX68" s="70"/>
      <c r="BY68" s="70"/>
      <c r="BZ68" s="70"/>
      <c r="CA68" s="70"/>
      <c r="CB68" s="58"/>
      <c r="CC68" s="36"/>
      <c r="CD68" s="36"/>
      <c r="CE68" s="40"/>
      <c r="CF68" s="40"/>
      <c r="CG68" s="36"/>
      <c r="CH68" s="36"/>
      <c r="CI68" s="92"/>
      <c r="CJ68" s="58"/>
      <c r="CK68" s="86"/>
      <c r="CL68" s="86"/>
      <c r="CM68" s="58"/>
      <c r="CN68" s="58"/>
      <c r="CO68" s="86"/>
      <c r="CP68" s="86"/>
      <c r="CQ68" s="69"/>
      <c r="CR68" s="58"/>
      <c r="CS68" s="36"/>
      <c r="CT68" s="36"/>
      <c r="CU68" s="40"/>
      <c r="CV68" s="40"/>
      <c r="CW68" s="36"/>
      <c r="CX68" s="36"/>
      <c r="CY68" s="92"/>
      <c r="CZ68" s="58"/>
      <c r="DA68" s="58"/>
      <c r="DB68" s="58"/>
      <c r="DC68" s="86"/>
      <c r="DD68" s="86"/>
      <c r="DE68" s="58"/>
      <c r="DF68" s="58"/>
      <c r="DG68" s="58"/>
      <c r="DH68" s="58"/>
      <c r="DI68" s="70"/>
      <c r="DJ68" s="70"/>
      <c r="DK68" s="86"/>
      <c r="DL68" s="86"/>
      <c r="DM68" s="58"/>
      <c r="DN68" s="58"/>
      <c r="DO68" s="58"/>
      <c r="DP68" s="58"/>
      <c r="DQ68" s="70"/>
      <c r="DR68" s="70"/>
      <c r="DS68" s="86"/>
      <c r="DT68" s="86"/>
      <c r="DU68" s="58"/>
      <c r="DV68" s="58"/>
      <c r="DW68" s="58"/>
      <c r="DX68" s="58"/>
      <c r="DY68" s="70"/>
      <c r="DZ68" s="70"/>
      <c r="EA68" s="86"/>
      <c r="EB68" s="86"/>
      <c r="EC68" s="58"/>
      <c r="ED68" s="58"/>
      <c r="EE68" s="58"/>
      <c r="EF68" s="58"/>
      <c r="EG68" s="70"/>
      <c r="EH68" s="70"/>
      <c r="EI68" s="58"/>
      <c r="EJ68" s="58"/>
      <c r="EK68" s="58"/>
      <c r="EL68" s="58"/>
      <c r="EM68" s="58"/>
      <c r="EN68" s="58"/>
      <c r="EO68" s="58"/>
      <c r="EP68" s="58"/>
      <c r="EQ68" s="58"/>
      <c r="ER68" s="58"/>
      <c r="ES68" s="58"/>
      <c r="ET68" s="58"/>
      <c r="EU68" s="58"/>
      <c r="EV68" s="58"/>
      <c r="EW68" s="131"/>
      <c r="EX68" s="131"/>
      <c r="EY68" s="131"/>
      <c r="EZ68" s="131"/>
      <c r="FA68" s="131"/>
      <c r="FB68" s="131"/>
      <c r="FC68" s="131"/>
      <c r="FD68" s="58"/>
      <c r="FE68" s="58"/>
      <c r="FF68" s="58"/>
      <c r="FG68" s="58"/>
    </row>
    <row r="69" spans="1:163" ht="17.25" customHeight="1" x14ac:dyDescent="0.4">
      <c r="A69" s="58"/>
      <c r="B69" s="58"/>
      <c r="C69" s="58"/>
      <c r="D69" s="58"/>
      <c r="E69" s="58"/>
      <c r="F69" s="58"/>
      <c r="G69" s="58"/>
      <c r="H69" s="81"/>
      <c r="I69" s="58"/>
      <c r="J69" s="58"/>
      <c r="K69" s="58"/>
      <c r="L69" s="58"/>
      <c r="M69" s="45"/>
      <c r="N69" s="45"/>
      <c r="O69" s="45"/>
      <c r="P69" s="81"/>
      <c r="Q69" s="86"/>
      <c r="R69" s="86"/>
      <c r="S69" s="58"/>
      <c r="T69" s="58"/>
      <c r="U69" s="86"/>
      <c r="V69" s="86"/>
      <c r="W69" s="68"/>
      <c r="X69" s="75"/>
      <c r="Y69" s="58"/>
      <c r="Z69" s="58"/>
      <c r="AA69" s="58"/>
      <c r="AB69" s="58"/>
      <c r="AC69" s="45"/>
      <c r="AD69" s="45"/>
      <c r="AE69" s="68"/>
      <c r="AF69" s="92"/>
      <c r="AG69" s="92"/>
      <c r="AH69" s="92"/>
      <c r="AI69" s="74"/>
      <c r="AJ69" s="124"/>
      <c r="AK69" s="92"/>
      <c r="AL69" s="92"/>
      <c r="AM69" s="77"/>
      <c r="AN69" s="132"/>
      <c r="AO69" s="132"/>
      <c r="AP69" s="92"/>
      <c r="AQ69" s="92"/>
      <c r="AR69" s="92"/>
      <c r="AS69" s="92"/>
      <c r="AT69" s="92"/>
      <c r="AU69" s="58"/>
      <c r="AV69" s="58"/>
      <c r="AW69" s="92"/>
      <c r="AX69" s="74"/>
      <c r="AY69" s="124"/>
      <c r="AZ69" s="92"/>
      <c r="BA69" s="58"/>
      <c r="BB69" s="58"/>
      <c r="BC69" s="58"/>
      <c r="BD69" s="58"/>
      <c r="BE69" s="92"/>
      <c r="BF69" s="74"/>
      <c r="BG69" s="124"/>
      <c r="BH69" s="92"/>
      <c r="BI69" s="92"/>
      <c r="BJ69" s="77"/>
      <c r="BK69" s="92"/>
      <c r="BL69" s="77"/>
      <c r="BM69" s="132"/>
      <c r="BN69" s="132"/>
      <c r="BO69" s="92"/>
      <c r="BP69" s="92"/>
      <c r="BQ69" s="92"/>
      <c r="BR69" s="92"/>
      <c r="BS69" s="92"/>
      <c r="BT69" s="92"/>
      <c r="BU69" s="92"/>
      <c r="BV69" s="92"/>
      <c r="BW69" s="92"/>
      <c r="BX69" s="92"/>
      <c r="BY69" s="58"/>
      <c r="BZ69" s="58"/>
      <c r="CA69" s="58"/>
      <c r="CB69" s="45"/>
      <c r="CC69" s="36"/>
      <c r="CD69" s="36"/>
      <c r="CE69" s="40"/>
      <c r="CF69" s="40"/>
      <c r="CG69" s="36"/>
      <c r="CH69" s="36"/>
      <c r="CI69" s="45"/>
      <c r="CJ69" s="45"/>
      <c r="CK69" s="86"/>
      <c r="CL69" s="86"/>
      <c r="CM69" s="58"/>
      <c r="CN69" s="58"/>
      <c r="CO69" s="86"/>
      <c r="CP69" s="86"/>
      <c r="CQ69" s="58"/>
      <c r="CR69" s="58"/>
      <c r="CS69" s="58"/>
      <c r="CT69" s="58"/>
      <c r="CU69" s="58"/>
      <c r="CV69" s="58"/>
      <c r="CW69" s="45"/>
      <c r="CX69" s="45"/>
      <c r="CY69" s="58"/>
      <c r="CZ69" s="92"/>
      <c r="DA69" s="92"/>
      <c r="DB69" s="92"/>
      <c r="DC69" s="92"/>
      <c r="DD69" s="92"/>
      <c r="DE69" s="92"/>
      <c r="DF69" s="92"/>
      <c r="DG69" s="58"/>
      <c r="DH69" s="58"/>
      <c r="DI69" s="92"/>
      <c r="DJ69" s="74"/>
      <c r="DK69" s="92"/>
      <c r="DL69" s="92"/>
      <c r="DM69" s="92"/>
      <c r="DN69" s="92"/>
      <c r="DO69" s="58"/>
      <c r="DP69" s="58"/>
      <c r="DQ69" s="92"/>
      <c r="DR69" s="74"/>
      <c r="DS69" s="92"/>
      <c r="DT69" s="92"/>
      <c r="DU69" s="92"/>
      <c r="DV69" s="92"/>
      <c r="DW69" s="58"/>
      <c r="DX69" s="58"/>
      <c r="DY69" s="92"/>
      <c r="DZ69" s="74"/>
      <c r="EA69" s="92"/>
      <c r="EB69" s="92"/>
      <c r="EC69" s="92"/>
      <c r="ED69" s="92"/>
      <c r="EE69" s="58"/>
      <c r="EF69" s="58"/>
      <c r="EG69" s="92"/>
      <c r="EH69" s="74"/>
      <c r="EI69" s="92"/>
      <c r="EJ69" s="92"/>
      <c r="EK69" s="92"/>
      <c r="EL69" s="92"/>
      <c r="EM69" s="92"/>
      <c r="EN69" s="92"/>
      <c r="EO69" s="92"/>
      <c r="EP69" s="92"/>
      <c r="EQ69" s="92"/>
      <c r="ER69" s="92"/>
      <c r="ES69" s="92"/>
      <c r="ET69" s="92"/>
      <c r="EU69" s="69"/>
      <c r="EV69" s="58"/>
      <c r="EW69" s="263"/>
      <c r="EX69" s="263"/>
      <c r="EY69" s="263"/>
      <c r="EZ69" s="263"/>
      <c r="FA69" s="263"/>
      <c r="FB69" s="263"/>
      <c r="FC69" s="263"/>
      <c r="FD69" s="58"/>
      <c r="FE69" s="58"/>
      <c r="FF69" s="58"/>
      <c r="FG69" s="58"/>
    </row>
    <row r="70" spans="1:163" ht="17.25" customHeight="1" x14ac:dyDescent="0.4">
      <c r="A70" s="58"/>
      <c r="B70" s="58"/>
      <c r="C70" s="58"/>
      <c r="D70" s="58"/>
      <c r="E70" s="58"/>
      <c r="F70" s="58"/>
      <c r="G70" s="58"/>
      <c r="H70" s="78"/>
      <c r="I70" s="58"/>
      <c r="J70" s="58"/>
      <c r="K70" s="58"/>
      <c r="L70" s="58"/>
      <c r="M70" s="69"/>
      <c r="N70" s="58"/>
      <c r="O70" s="69"/>
      <c r="P70" s="75"/>
      <c r="Q70" s="86"/>
      <c r="R70" s="86"/>
      <c r="S70" s="58"/>
      <c r="T70" s="58"/>
      <c r="U70" s="86"/>
      <c r="V70" s="86"/>
      <c r="W70" s="79"/>
      <c r="X70" s="75"/>
      <c r="Y70" s="69"/>
      <c r="Z70" s="58"/>
      <c r="AA70" s="58"/>
      <c r="AB70" s="58"/>
      <c r="AC70" s="92"/>
      <c r="AD70" s="92"/>
      <c r="AE70" s="72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92"/>
      <c r="AT70" s="92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  <c r="BV70" s="58"/>
      <c r="BW70" s="58"/>
      <c r="BX70" s="58"/>
      <c r="BY70" s="58"/>
      <c r="BZ70" s="58"/>
      <c r="CA70" s="58"/>
      <c r="CB70" s="69"/>
      <c r="CC70" s="36"/>
      <c r="CD70" s="36"/>
      <c r="CE70" s="40"/>
      <c r="CF70" s="40"/>
      <c r="CG70" s="36"/>
      <c r="CH70" s="36"/>
      <c r="CI70" s="69"/>
      <c r="CJ70" s="58"/>
      <c r="CK70" s="86"/>
      <c r="CL70" s="86"/>
      <c r="CM70" s="58"/>
      <c r="CN70" s="58"/>
      <c r="CO70" s="86"/>
      <c r="CP70" s="86"/>
      <c r="CQ70" s="69"/>
      <c r="CR70" s="58"/>
      <c r="CS70" s="69"/>
      <c r="CT70" s="58"/>
      <c r="CU70" s="58"/>
      <c r="CV70" s="58"/>
      <c r="CW70" s="92"/>
      <c r="CX70" s="92"/>
      <c r="CY70" s="92"/>
      <c r="CZ70" s="58"/>
      <c r="DA70" s="58"/>
      <c r="DB70" s="58"/>
      <c r="DC70" s="58"/>
      <c r="DD70" s="58"/>
      <c r="DE70" s="92"/>
      <c r="DF70" s="92"/>
      <c r="DG70" s="58"/>
      <c r="DH70" s="58"/>
      <c r="DI70" s="58"/>
      <c r="DJ70" s="58"/>
      <c r="DK70" s="58"/>
      <c r="DL70" s="58"/>
      <c r="DM70" s="92"/>
      <c r="DN70" s="92"/>
      <c r="DO70" s="58"/>
      <c r="DP70" s="58"/>
      <c r="DQ70" s="58"/>
      <c r="DR70" s="58"/>
      <c r="DS70" s="58"/>
      <c r="DT70" s="58"/>
      <c r="DU70" s="92"/>
      <c r="DV70" s="92"/>
      <c r="DW70" s="58"/>
      <c r="DX70" s="58"/>
      <c r="DY70" s="58"/>
      <c r="DZ70" s="58"/>
      <c r="EA70" s="58"/>
      <c r="EB70" s="58"/>
      <c r="EC70" s="92"/>
      <c r="ED70" s="92"/>
      <c r="EE70" s="58"/>
      <c r="EF70" s="58"/>
      <c r="EG70" s="58"/>
      <c r="EH70" s="58"/>
      <c r="EI70" s="58"/>
      <c r="EJ70" s="58"/>
      <c r="EK70" s="58"/>
      <c r="EL70" s="58"/>
      <c r="EM70" s="58"/>
      <c r="EN70" s="58"/>
      <c r="EO70" s="58"/>
      <c r="EP70" s="58"/>
      <c r="EQ70" s="58"/>
      <c r="ER70" s="58"/>
      <c r="ES70" s="58"/>
      <c r="ET70" s="58"/>
      <c r="EU70" s="69"/>
      <c r="EV70" s="58"/>
      <c r="EW70" s="298"/>
      <c r="EX70" s="263"/>
      <c r="EY70" s="298"/>
      <c r="EZ70" s="263"/>
      <c r="FA70" s="263"/>
      <c r="FB70" s="263"/>
      <c r="FC70" s="263"/>
      <c r="FD70" s="58"/>
      <c r="FE70" s="58"/>
      <c r="FF70" s="58"/>
      <c r="FG70" s="58"/>
    </row>
    <row r="71" spans="1:163" ht="17.25" customHeight="1" x14ac:dyDescent="0.4">
      <c r="A71" s="58"/>
      <c r="B71" s="58"/>
      <c r="C71" s="58"/>
      <c r="D71" s="58"/>
      <c r="E71" s="69"/>
      <c r="F71" s="69"/>
      <c r="G71" s="69"/>
      <c r="H71" s="78"/>
      <c r="I71" s="58"/>
      <c r="J71" s="58"/>
      <c r="K71" s="58"/>
      <c r="L71" s="58"/>
      <c r="M71" s="69"/>
      <c r="N71" s="58"/>
      <c r="O71" s="69"/>
      <c r="P71" s="75"/>
      <c r="Q71" s="86"/>
      <c r="R71" s="86"/>
      <c r="S71" s="58"/>
      <c r="T71" s="58"/>
      <c r="U71" s="86"/>
      <c r="V71" s="86"/>
      <c r="W71" s="79"/>
      <c r="X71" s="75"/>
      <c r="Y71" s="69"/>
      <c r="Z71" s="58"/>
      <c r="AA71" s="58"/>
      <c r="AB71" s="58"/>
      <c r="AC71" s="92"/>
      <c r="AD71" s="92"/>
      <c r="AE71" s="72"/>
      <c r="AF71" s="58"/>
      <c r="AG71" s="86"/>
      <c r="AH71" s="86"/>
      <c r="AI71" s="58"/>
      <c r="AJ71" s="58"/>
      <c r="AK71" s="86"/>
      <c r="AL71" s="86"/>
      <c r="AM71" s="58"/>
      <c r="AN71" s="69"/>
      <c r="AO71" s="58"/>
      <c r="AP71" s="58"/>
      <c r="AQ71" s="58"/>
      <c r="AR71" s="58"/>
      <c r="AS71" s="80"/>
      <c r="AT71" s="80"/>
      <c r="AU71" s="69"/>
      <c r="AV71" s="69"/>
      <c r="AW71" s="58"/>
      <c r="AX71" s="58"/>
      <c r="AY71" s="58"/>
      <c r="AZ71" s="69"/>
      <c r="BA71" s="69"/>
      <c r="BB71" s="69"/>
      <c r="BC71" s="69"/>
      <c r="BD71" s="69"/>
      <c r="BE71" s="58"/>
      <c r="BF71" s="58"/>
      <c r="BG71" s="58"/>
      <c r="BH71" s="58"/>
      <c r="BI71" s="69"/>
      <c r="BJ71" s="58"/>
      <c r="BK71" s="69"/>
      <c r="BL71" s="58"/>
      <c r="BM71" s="86"/>
      <c r="BN71" s="86"/>
      <c r="BO71" s="58"/>
      <c r="BP71" s="58"/>
      <c r="BQ71" s="86"/>
      <c r="BR71" s="86"/>
      <c r="BS71" s="69"/>
      <c r="BT71" s="58"/>
      <c r="BU71" s="69"/>
      <c r="BV71" s="58"/>
      <c r="BW71" s="58"/>
      <c r="BX71" s="58"/>
      <c r="BY71" s="69"/>
      <c r="BZ71" s="69"/>
      <c r="CA71" s="69"/>
      <c r="CB71" s="69"/>
      <c r="CC71" s="58"/>
      <c r="CD71" s="58"/>
      <c r="CE71" s="58"/>
      <c r="CF71" s="58"/>
      <c r="CG71" s="69"/>
      <c r="CH71" s="58"/>
      <c r="CI71" s="69"/>
      <c r="CJ71" s="58"/>
      <c r="CK71" s="86"/>
      <c r="CL71" s="86"/>
      <c r="CM71" s="58"/>
      <c r="CN71" s="58"/>
      <c r="CO71" s="86"/>
      <c r="CP71" s="86"/>
      <c r="CQ71" s="69"/>
      <c r="CR71" s="58"/>
      <c r="CS71" s="69"/>
      <c r="CT71" s="58"/>
      <c r="CU71" s="58"/>
      <c r="CV71" s="58"/>
      <c r="CW71" s="92"/>
      <c r="CX71" s="92"/>
      <c r="CY71" s="92"/>
      <c r="CZ71" s="58"/>
      <c r="DA71" s="86"/>
      <c r="DB71" s="86"/>
      <c r="DC71" s="58"/>
      <c r="DD71" s="58"/>
      <c r="DE71" s="80"/>
      <c r="DF71" s="80"/>
      <c r="DG71" s="69"/>
      <c r="DH71" s="69"/>
      <c r="DI71" s="58"/>
      <c r="DJ71" s="58"/>
      <c r="DK71" s="58"/>
      <c r="DL71" s="58"/>
      <c r="DM71" s="80"/>
      <c r="DN71" s="80"/>
      <c r="DO71" s="69"/>
      <c r="DP71" s="69"/>
      <c r="DQ71" s="58"/>
      <c r="DR71" s="58"/>
      <c r="DS71" s="58"/>
      <c r="DT71" s="58"/>
      <c r="DU71" s="80"/>
      <c r="DV71" s="80"/>
      <c r="DW71" s="69"/>
      <c r="DX71" s="69"/>
      <c r="DY71" s="58"/>
      <c r="DZ71" s="58"/>
      <c r="EA71" s="58"/>
      <c r="EB71" s="58"/>
      <c r="EC71" s="80"/>
      <c r="ED71" s="80"/>
      <c r="EE71" s="69"/>
      <c r="EF71" s="69"/>
      <c r="EG71" s="58"/>
      <c r="EH71" s="58"/>
      <c r="EI71" s="58"/>
      <c r="EJ71" s="58"/>
      <c r="EK71" s="58"/>
      <c r="EL71" s="58"/>
      <c r="EM71" s="58"/>
      <c r="EN71" s="58"/>
      <c r="EO71" s="58"/>
      <c r="EP71" s="58"/>
      <c r="EQ71" s="58"/>
      <c r="ER71" s="58"/>
      <c r="ES71" s="58"/>
      <c r="ET71" s="58"/>
      <c r="EU71" s="58"/>
      <c r="EV71" s="58"/>
      <c r="EW71" s="263"/>
      <c r="EX71" s="263"/>
      <c r="EY71" s="263"/>
      <c r="EZ71" s="263"/>
      <c r="FA71" s="263"/>
      <c r="FB71" s="263"/>
      <c r="FC71" s="263"/>
      <c r="FD71" s="58"/>
      <c r="FE71" s="58"/>
      <c r="FF71" s="58"/>
      <c r="FG71" s="58"/>
    </row>
    <row r="72" spans="1:163" ht="17.25" customHeight="1" x14ac:dyDescent="0.4">
      <c r="A72" s="52"/>
      <c r="B72" s="52"/>
      <c r="C72" s="52"/>
      <c r="D72" s="52"/>
      <c r="E72" s="45"/>
      <c r="F72" s="45"/>
      <c r="G72" s="45"/>
      <c r="H72" s="81"/>
      <c r="I72" s="58"/>
      <c r="J72" s="58"/>
      <c r="K72" s="58"/>
      <c r="L72" s="58"/>
      <c r="M72" s="45"/>
      <c r="N72" s="45"/>
      <c r="O72" s="45"/>
      <c r="P72" s="81"/>
      <c r="Q72" s="86"/>
      <c r="R72" s="86"/>
      <c r="S72" s="58"/>
      <c r="T72" s="58"/>
      <c r="U72" s="86"/>
      <c r="V72" s="86"/>
      <c r="W72" s="68"/>
      <c r="X72" s="75"/>
      <c r="Y72" s="58"/>
      <c r="Z72" s="58"/>
      <c r="AA72" s="58"/>
      <c r="AB72" s="58"/>
      <c r="AC72" s="45"/>
      <c r="AD72" s="45"/>
      <c r="AE72" s="68"/>
      <c r="AF72" s="58"/>
      <c r="AG72" s="86"/>
      <c r="AH72" s="86"/>
      <c r="AI72" s="58"/>
      <c r="AJ72" s="58"/>
      <c r="AK72" s="86"/>
      <c r="AL72" s="86"/>
      <c r="AM72" s="58"/>
      <c r="AN72" s="58"/>
      <c r="AO72" s="45"/>
      <c r="AP72" s="45"/>
      <c r="AQ72" s="58"/>
      <c r="AR72" s="58"/>
      <c r="AS72" s="42"/>
      <c r="AT72" s="42"/>
      <c r="AU72" s="45"/>
      <c r="AV72" s="45"/>
      <c r="AW72" s="58"/>
      <c r="AX72" s="58"/>
      <c r="AY72" s="58"/>
      <c r="AZ72" s="58"/>
      <c r="BA72" s="45"/>
      <c r="BB72" s="45"/>
      <c r="BC72" s="45"/>
      <c r="BD72" s="45"/>
      <c r="BE72" s="58"/>
      <c r="BF72" s="58"/>
      <c r="BG72" s="58"/>
      <c r="BH72" s="58"/>
      <c r="BI72" s="45"/>
      <c r="BJ72" s="45"/>
      <c r="BK72" s="45"/>
      <c r="BL72" s="45"/>
      <c r="BM72" s="86"/>
      <c r="BN72" s="86"/>
      <c r="BO72" s="58"/>
      <c r="BP72" s="58"/>
      <c r="BQ72" s="86"/>
      <c r="BR72" s="86"/>
      <c r="BS72" s="58"/>
      <c r="BT72" s="58"/>
      <c r="BU72" s="58"/>
      <c r="BV72" s="58"/>
      <c r="BW72" s="58"/>
      <c r="BX72" s="58"/>
      <c r="BY72" s="45"/>
      <c r="BZ72" s="45"/>
      <c r="CA72" s="45"/>
      <c r="CB72" s="45"/>
      <c r="CC72" s="58"/>
      <c r="CD72" s="58"/>
      <c r="CE72" s="58"/>
      <c r="CF72" s="58"/>
      <c r="CG72" s="45"/>
      <c r="CH72" s="45"/>
      <c r="CI72" s="45"/>
      <c r="CJ72" s="45"/>
      <c r="CK72" s="86"/>
      <c r="CL72" s="86"/>
      <c r="CM72" s="58"/>
      <c r="CN72" s="58"/>
      <c r="CO72" s="86"/>
      <c r="CP72" s="86"/>
      <c r="CQ72" s="58"/>
      <c r="CR72" s="58"/>
      <c r="CS72" s="58"/>
      <c r="CT72" s="58"/>
      <c r="CU72" s="58"/>
      <c r="CV72" s="58"/>
      <c r="CW72" s="45"/>
      <c r="CX72" s="45"/>
      <c r="CY72" s="58"/>
      <c r="CZ72" s="58"/>
      <c r="DA72" s="86"/>
      <c r="DB72" s="86"/>
      <c r="DC72" s="58"/>
      <c r="DD72" s="58"/>
      <c r="DE72" s="42"/>
      <c r="DF72" s="42"/>
      <c r="DG72" s="45"/>
      <c r="DH72" s="45"/>
      <c r="DI72" s="58"/>
      <c r="DJ72" s="58"/>
      <c r="DK72" s="58"/>
      <c r="DL72" s="58"/>
      <c r="DM72" s="42"/>
      <c r="DN72" s="42"/>
      <c r="DO72" s="45"/>
      <c r="DP72" s="45"/>
      <c r="DQ72" s="58"/>
      <c r="DR72" s="58"/>
      <c r="DS72" s="58"/>
      <c r="DT72" s="58"/>
      <c r="DU72" s="42"/>
      <c r="DV72" s="42"/>
      <c r="DW72" s="45"/>
      <c r="DX72" s="45"/>
      <c r="DY72" s="58"/>
      <c r="DZ72" s="58"/>
      <c r="EA72" s="58"/>
      <c r="EB72" s="58"/>
      <c r="EC72" s="42"/>
      <c r="ED72" s="42"/>
      <c r="EE72" s="45"/>
      <c r="EF72" s="45"/>
      <c r="EG72" s="58"/>
      <c r="EH72" s="58"/>
      <c r="EI72" s="42"/>
      <c r="EJ72" s="42"/>
      <c r="EK72" s="58"/>
      <c r="EL72" s="58"/>
      <c r="EM72" s="58"/>
      <c r="EN72" s="58"/>
      <c r="EO72" s="58"/>
      <c r="EP72" s="58"/>
      <c r="EQ72" s="58"/>
      <c r="ER72" s="58"/>
      <c r="ES72" s="58"/>
      <c r="ET72" s="58"/>
      <c r="EU72" s="73"/>
      <c r="EV72" s="52"/>
      <c r="EW72" s="298"/>
      <c r="EX72" s="263"/>
      <c r="EY72" s="298"/>
      <c r="EZ72" s="263"/>
      <c r="FA72" s="263"/>
      <c r="FB72" s="263"/>
      <c r="FC72" s="263"/>
      <c r="FD72" s="52"/>
      <c r="FE72" s="52"/>
      <c r="FF72" s="52"/>
      <c r="FG72" s="52"/>
    </row>
    <row r="73" spans="1:163" ht="17.25" customHeight="1" x14ac:dyDescent="0.4">
      <c r="A73" s="57"/>
      <c r="B73" s="57"/>
      <c r="C73" s="57"/>
      <c r="D73" s="57"/>
      <c r="E73" s="36"/>
      <c r="F73" s="36"/>
      <c r="G73" s="36"/>
      <c r="H73" s="67"/>
      <c r="I73" s="36"/>
      <c r="J73" s="36"/>
      <c r="K73" s="36"/>
      <c r="L73" s="36"/>
      <c r="M73" s="36"/>
      <c r="N73" s="36"/>
      <c r="O73" s="36"/>
      <c r="P73" s="67"/>
      <c r="Q73" s="36"/>
      <c r="R73" s="36"/>
      <c r="S73" s="36"/>
      <c r="T73" s="36"/>
      <c r="U73" s="36"/>
      <c r="V73" s="36"/>
      <c r="W73" s="39"/>
      <c r="X73" s="67"/>
      <c r="Y73" s="36"/>
      <c r="Z73" s="36"/>
      <c r="AA73" s="36"/>
      <c r="AB73" s="36"/>
      <c r="AC73" s="36"/>
      <c r="AD73" s="36"/>
      <c r="AE73" s="39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  <c r="CG73" s="36"/>
      <c r="CH73" s="36"/>
      <c r="CI73" s="36"/>
      <c r="CJ73" s="36"/>
      <c r="CK73" s="36"/>
      <c r="CL73" s="36"/>
      <c r="CM73" s="36"/>
      <c r="CN73" s="36"/>
      <c r="CO73" s="36"/>
      <c r="CP73" s="36"/>
      <c r="CQ73" s="36"/>
      <c r="CR73" s="36"/>
      <c r="CS73" s="36"/>
      <c r="CT73" s="36"/>
      <c r="CU73" s="36"/>
      <c r="CV73" s="36"/>
      <c r="CW73" s="36"/>
      <c r="CX73" s="36"/>
      <c r="CY73" s="36"/>
      <c r="CZ73" s="36"/>
      <c r="DA73" s="36"/>
      <c r="DB73" s="36"/>
      <c r="DC73" s="36"/>
      <c r="DD73" s="36"/>
      <c r="DE73" s="36"/>
      <c r="DF73" s="36"/>
      <c r="DG73" s="36"/>
      <c r="DH73" s="36"/>
      <c r="DI73" s="36"/>
      <c r="DJ73" s="36"/>
      <c r="DK73" s="36"/>
      <c r="DL73" s="36"/>
      <c r="DM73" s="36"/>
      <c r="DN73" s="36"/>
      <c r="DO73" s="36"/>
      <c r="DP73" s="36"/>
      <c r="DQ73" s="36"/>
      <c r="DR73" s="36"/>
      <c r="DS73" s="36"/>
      <c r="DT73" s="36"/>
      <c r="DU73" s="36"/>
      <c r="DV73" s="36"/>
      <c r="DW73" s="36"/>
      <c r="DX73" s="36"/>
      <c r="DY73" s="36"/>
      <c r="DZ73" s="36"/>
      <c r="EA73" s="36"/>
      <c r="EB73" s="36"/>
      <c r="EC73" s="36"/>
      <c r="ED73" s="36"/>
      <c r="EE73" s="36"/>
      <c r="EF73" s="36"/>
      <c r="EG73" s="36"/>
      <c r="EH73" s="36"/>
      <c r="EI73" s="36"/>
      <c r="EJ73" s="36"/>
      <c r="EK73" s="36"/>
      <c r="EL73" s="36"/>
      <c r="EM73" s="36"/>
      <c r="EN73" s="36"/>
      <c r="EO73" s="36"/>
      <c r="EP73" s="36"/>
      <c r="EQ73" s="36"/>
      <c r="ER73" s="36"/>
      <c r="ES73" s="36"/>
      <c r="ET73" s="36"/>
      <c r="EU73" s="36"/>
      <c r="EV73" s="57"/>
      <c r="EW73" s="57"/>
      <c r="EX73" s="57"/>
      <c r="EY73" s="57"/>
      <c r="EZ73" s="57"/>
      <c r="FA73" s="57"/>
      <c r="FB73" s="57"/>
      <c r="FC73" s="57"/>
      <c r="FD73" s="57"/>
      <c r="FE73" s="57"/>
      <c r="FF73" s="57"/>
      <c r="FG73" s="57"/>
    </row>
    <row r="74" spans="1:163" ht="17.25" customHeight="1" thickBot="1" x14ac:dyDescent="0.45">
      <c r="A74" s="57"/>
      <c r="B74" s="57"/>
      <c r="C74" s="57"/>
      <c r="D74" s="57"/>
      <c r="E74" s="36"/>
      <c r="F74" s="36"/>
      <c r="G74" s="36"/>
      <c r="H74" s="67"/>
      <c r="I74" s="36"/>
      <c r="J74" s="36"/>
      <c r="K74" s="36"/>
      <c r="L74" s="36"/>
      <c r="M74" s="36"/>
      <c r="N74" s="36"/>
      <c r="O74" s="36"/>
      <c r="P74" s="67"/>
      <c r="Q74" s="36"/>
      <c r="R74" s="36"/>
      <c r="S74" s="36"/>
      <c r="T74" s="36"/>
      <c r="U74" s="36"/>
      <c r="V74" s="36"/>
      <c r="W74" s="39"/>
      <c r="X74" s="67"/>
      <c r="Y74" s="36"/>
      <c r="Z74" s="36"/>
      <c r="AA74" s="36"/>
      <c r="AB74" s="36"/>
      <c r="AC74" s="36"/>
      <c r="AD74" s="36"/>
      <c r="AE74" s="39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36"/>
      <c r="BC74" s="36"/>
      <c r="BD74" s="36"/>
      <c r="BE74" s="36"/>
      <c r="BF74" s="36"/>
      <c r="BG74" s="36"/>
      <c r="BH74" s="36"/>
      <c r="BI74" s="36"/>
      <c r="BJ74" s="36"/>
      <c r="BK74" s="36"/>
      <c r="BL74" s="36"/>
      <c r="BM74" s="36"/>
      <c r="BN74" s="36"/>
      <c r="BO74" s="36"/>
      <c r="BP74" s="36"/>
      <c r="BQ74" s="36"/>
      <c r="BR74" s="36"/>
      <c r="BS74" s="36"/>
      <c r="BT74" s="36"/>
      <c r="BU74" s="36"/>
      <c r="BV74" s="36"/>
      <c r="BW74" s="36"/>
      <c r="BX74" s="36"/>
      <c r="BY74" s="36"/>
      <c r="BZ74" s="36"/>
      <c r="CA74" s="36"/>
      <c r="CB74" s="36"/>
      <c r="CC74" s="36"/>
      <c r="CD74" s="36"/>
      <c r="CE74" s="36"/>
      <c r="CF74" s="36"/>
      <c r="CG74" s="36"/>
      <c r="CH74" s="36"/>
      <c r="CI74" s="36"/>
      <c r="CJ74" s="36"/>
      <c r="CK74" s="36"/>
      <c r="CL74" s="36"/>
      <c r="CM74" s="36"/>
      <c r="CN74" s="36"/>
      <c r="CO74" s="36"/>
      <c r="CP74" s="36"/>
      <c r="CQ74" s="36"/>
      <c r="CR74" s="36"/>
      <c r="CS74" s="36"/>
      <c r="CT74" s="36"/>
      <c r="CU74" s="36"/>
      <c r="CV74" s="36"/>
      <c r="CW74" s="36"/>
      <c r="CX74" s="36"/>
      <c r="CY74" s="36"/>
      <c r="CZ74" s="36"/>
      <c r="DA74" s="36"/>
      <c r="DB74" s="36"/>
      <c r="DC74" s="36"/>
      <c r="DD74" s="36"/>
      <c r="DE74" s="36"/>
      <c r="DF74" s="36"/>
      <c r="DG74" s="36"/>
      <c r="DH74" s="36"/>
      <c r="DI74" s="36"/>
      <c r="DJ74" s="36"/>
      <c r="DK74" s="36"/>
      <c r="DL74" s="36"/>
      <c r="DM74" s="36"/>
      <c r="DN74" s="36"/>
      <c r="DO74" s="36"/>
      <c r="DP74" s="36"/>
      <c r="DQ74" s="36"/>
      <c r="DR74" s="36"/>
      <c r="DS74" s="36"/>
      <c r="DT74" s="36"/>
      <c r="DU74" s="36"/>
      <c r="DV74" s="36"/>
      <c r="DW74" s="36"/>
      <c r="DX74" s="36"/>
      <c r="DY74" s="36"/>
      <c r="DZ74" s="36"/>
      <c r="EA74" s="36"/>
      <c r="EB74" s="36"/>
      <c r="EC74" s="36"/>
      <c r="ED74" s="36"/>
      <c r="EE74" s="36"/>
      <c r="EF74" s="36"/>
      <c r="EG74" s="36"/>
      <c r="EH74" s="36"/>
      <c r="EI74" s="36"/>
      <c r="EJ74" s="36"/>
      <c r="EK74" s="36"/>
      <c r="EL74" s="36"/>
      <c r="EM74" s="36"/>
      <c r="EN74" s="36"/>
      <c r="EO74" s="36"/>
      <c r="EP74" s="36"/>
      <c r="EQ74" s="36"/>
      <c r="ER74" s="36"/>
      <c r="ES74" s="36"/>
      <c r="ET74" s="36"/>
      <c r="EU74" s="36"/>
      <c r="EV74" s="57"/>
      <c r="EW74" s="57"/>
      <c r="EX74" s="57"/>
      <c r="EY74" s="57"/>
      <c r="EZ74" s="57"/>
      <c r="FA74" s="57"/>
      <c r="FB74" s="57"/>
      <c r="FC74" s="57"/>
      <c r="FD74" s="57"/>
      <c r="FE74" s="57"/>
      <c r="FF74" s="57"/>
      <c r="FG74" s="57"/>
    </row>
    <row r="75" spans="1:163" ht="21.75" thickBot="1" x14ac:dyDescent="0.45">
      <c r="A75" s="37"/>
      <c r="B75" s="37"/>
      <c r="C75" s="37"/>
      <c r="D75" s="36"/>
      <c r="E75" s="306" t="s">
        <v>91</v>
      </c>
      <c r="F75" s="307"/>
      <c r="G75" s="307"/>
      <c r="H75" s="307"/>
      <c r="I75" s="308"/>
      <c r="J75" s="309"/>
      <c r="K75" s="36"/>
      <c r="L75" s="36"/>
      <c r="M75" s="306" t="s">
        <v>92</v>
      </c>
      <c r="N75" s="307"/>
      <c r="O75" s="307"/>
      <c r="P75" s="307"/>
      <c r="Q75" s="308"/>
      <c r="R75" s="309"/>
      <c r="S75" s="36"/>
      <c r="T75" s="36"/>
      <c r="U75" s="306" t="s">
        <v>94</v>
      </c>
      <c r="V75" s="307"/>
      <c r="W75" s="307"/>
      <c r="X75" s="307"/>
      <c r="Y75" s="308"/>
      <c r="Z75" s="309"/>
      <c r="AA75" s="36"/>
      <c r="AB75" s="36"/>
      <c r="AC75" s="306" t="s">
        <v>93</v>
      </c>
      <c r="AD75" s="307"/>
      <c r="AE75" s="307"/>
      <c r="AF75" s="307"/>
      <c r="AG75" s="308"/>
      <c r="AH75" s="309"/>
      <c r="AI75" s="36"/>
      <c r="AJ75" s="36"/>
      <c r="AK75" s="36"/>
      <c r="AL75" s="36"/>
      <c r="AM75" s="36"/>
      <c r="AN75" s="36"/>
      <c r="AO75" s="113"/>
      <c r="AP75" s="113"/>
      <c r="AQ75" s="113"/>
      <c r="AR75" s="113"/>
      <c r="AS75" s="36"/>
      <c r="AT75" s="36"/>
      <c r="AU75" s="36"/>
      <c r="AV75" s="36"/>
      <c r="AW75" s="113"/>
      <c r="AX75" s="113"/>
      <c r="AY75" s="36"/>
      <c r="AZ75" s="36"/>
      <c r="BA75" s="36"/>
      <c r="BB75" s="36"/>
      <c r="BC75" s="36"/>
      <c r="BD75" s="36"/>
      <c r="BE75" s="113"/>
      <c r="BF75" s="113"/>
      <c r="BG75" s="36"/>
      <c r="BH75" s="36"/>
      <c r="BI75" s="36"/>
      <c r="BJ75" s="36"/>
      <c r="BK75" s="36"/>
      <c r="BL75" s="36"/>
      <c r="BM75" s="113"/>
      <c r="BN75" s="113"/>
      <c r="BO75" s="36"/>
      <c r="BP75" s="36"/>
      <c r="BQ75" s="36"/>
      <c r="BR75" s="36"/>
      <c r="BS75" s="36"/>
      <c r="BT75" s="36"/>
      <c r="BU75" s="113"/>
      <c r="BV75" s="113"/>
      <c r="BW75" s="36"/>
      <c r="BX75" s="36"/>
      <c r="BY75" s="36"/>
      <c r="BZ75" s="36"/>
      <c r="CA75" s="36"/>
      <c r="CB75" s="36"/>
      <c r="CC75" s="113"/>
      <c r="CD75" s="113"/>
      <c r="CE75" s="36"/>
      <c r="CF75" s="36"/>
      <c r="CG75" s="36"/>
      <c r="CH75" s="36"/>
      <c r="CI75" s="36"/>
      <c r="CJ75" s="36"/>
      <c r="CK75" s="113"/>
      <c r="CL75" s="113"/>
      <c r="CM75" s="36"/>
      <c r="CN75" s="36"/>
      <c r="CO75" s="36"/>
      <c r="CP75" s="36"/>
      <c r="CQ75" s="36"/>
      <c r="CR75" s="36"/>
      <c r="CS75" s="113"/>
      <c r="CT75" s="113"/>
      <c r="CU75" s="36"/>
      <c r="CV75" s="36"/>
      <c r="CW75" s="36"/>
      <c r="CX75" s="36"/>
      <c r="CY75" s="36"/>
      <c r="CZ75" s="36"/>
      <c r="DA75" s="113"/>
      <c r="DB75" s="113"/>
      <c r="DC75" s="113"/>
      <c r="DD75" s="113"/>
      <c r="DE75" s="36"/>
      <c r="DF75" s="36"/>
      <c r="DG75" s="36"/>
      <c r="DH75" s="36"/>
      <c r="DI75" s="113"/>
      <c r="DJ75" s="113"/>
      <c r="DK75" s="113"/>
      <c r="DL75" s="113"/>
      <c r="DM75" s="36"/>
      <c r="DN75" s="36"/>
      <c r="DO75" s="36"/>
      <c r="DP75" s="36"/>
      <c r="DQ75" s="113"/>
      <c r="DR75" s="113"/>
      <c r="DS75" s="113"/>
      <c r="DT75" s="113"/>
      <c r="DU75" s="36"/>
      <c r="DV75" s="36"/>
      <c r="DW75" s="36"/>
      <c r="DX75" s="36"/>
      <c r="DY75" s="113"/>
      <c r="DZ75" s="113"/>
      <c r="EA75" s="113"/>
      <c r="EB75" s="113"/>
      <c r="EC75" s="36"/>
      <c r="ED75" s="36"/>
      <c r="EE75" s="36"/>
      <c r="EF75" s="36"/>
      <c r="EG75" s="113"/>
      <c r="EH75" s="113"/>
      <c r="EI75" s="36"/>
      <c r="EJ75" s="36"/>
      <c r="EK75" s="36"/>
      <c r="EL75" s="36"/>
      <c r="EM75" s="36"/>
      <c r="EN75" s="36"/>
      <c r="EO75" s="36"/>
      <c r="EP75" s="36"/>
      <c r="EQ75" s="36"/>
      <c r="ER75" s="36"/>
      <c r="ES75" s="36"/>
      <c r="ET75" s="36"/>
      <c r="EU75" s="37"/>
      <c r="EV75" s="36"/>
      <c r="EW75" s="36"/>
      <c r="EX75" s="36"/>
      <c r="EY75" s="36"/>
      <c r="EZ75" s="36"/>
      <c r="FA75" s="36"/>
      <c r="FB75" s="36"/>
      <c r="FC75" s="36"/>
      <c r="FD75" s="36"/>
      <c r="FE75" s="36"/>
      <c r="FF75" s="36"/>
      <c r="FG75" s="36"/>
    </row>
    <row r="76" spans="1:163" ht="408.75" customHeight="1" thickBot="1" x14ac:dyDescent="0.45">
      <c r="A76" s="83"/>
      <c r="B76" s="83"/>
      <c r="C76" s="83"/>
      <c r="D76" s="83"/>
      <c r="E76" s="310"/>
      <c r="F76" s="311"/>
      <c r="G76" s="311"/>
      <c r="H76" s="311"/>
      <c r="I76" s="312"/>
      <c r="J76" s="313"/>
      <c r="K76" s="83"/>
      <c r="L76" s="83"/>
      <c r="M76" s="310"/>
      <c r="N76" s="311"/>
      <c r="O76" s="311"/>
      <c r="P76" s="311"/>
      <c r="Q76" s="312"/>
      <c r="R76" s="313"/>
      <c r="S76" s="83"/>
      <c r="T76" s="83"/>
      <c r="U76" s="310"/>
      <c r="V76" s="311"/>
      <c r="W76" s="311"/>
      <c r="X76" s="311"/>
      <c r="Y76" s="312"/>
      <c r="Z76" s="313"/>
      <c r="AA76" s="83"/>
      <c r="AB76" s="83"/>
      <c r="AC76" s="310"/>
      <c r="AD76" s="311"/>
      <c r="AE76" s="311"/>
      <c r="AF76" s="311"/>
      <c r="AG76" s="312"/>
      <c r="AH76" s="313"/>
      <c r="AI76" s="84"/>
      <c r="AJ76" s="84"/>
      <c r="AK76" s="84"/>
      <c r="AL76" s="84"/>
      <c r="AM76" s="84"/>
      <c r="AN76" s="84"/>
      <c r="AO76" s="133"/>
      <c r="AP76" s="133"/>
      <c r="AQ76" s="133"/>
      <c r="AR76" s="133"/>
      <c r="AS76" s="84"/>
      <c r="AT76" s="84"/>
      <c r="AU76" s="84"/>
      <c r="AV76" s="84"/>
      <c r="AW76" s="133"/>
      <c r="AX76" s="133"/>
      <c r="AY76" s="83"/>
      <c r="AZ76" s="84"/>
      <c r="BA76" s="84"/>
      <c r="BB76" s="84"/>
      <c r="BC76" s="84"/>
      <c r="BD76" s="84"/>
      <c r="BE76" s="133"/>
      <c r="BF76" s="133"/>
      <c r="BG76" s="83"/>
      <c r="BH76" s="83"/>
      <c r="BI76" s="84"/>
      <c r="BJ76" s="84"/>
      <c r="BK76" s="84"/>
      <c r="BL76" s="84"/>
      <c r="BM76" s="133"/>
      <c r="BN76" s="133"/>
      <c r="BO76" s="83"/>
      <c r="BP76" s="83"/>
      <c r="BQ76" s="84"/>
      <c r="BR76" s="84"/>
      <c r="BS76" s="84"/>
      <c r="BT76" s="84"/>
      <c r="BU76" s="133"/>
      <c r="BV76" s="133"/>
      <c r="BW76" s="83"/>
      <c r="BX76" s="83"/>
      <c r="BY76" s="84"/>
      <c r="BZ76" s="84"/>
      <c r="CA76" s="84"/>
      <c r="CB76" s="84"/>
      <c r="CC76" s="133"/>
      <c r="CD76" s="133"/>
      <c r="CE76" s="83"/>
      <c r="CF76" s="83"/>
      <c r="CG76" s="84"/>
      <c r="CH76" s="84"/>
      <c r="CI76" s="84"/>
      <c r="CJ76" s="84"/>
      <c r="CK76" s="133"/>
      <c r="CL76" s="133"/>
      <c r="CM76" s="83"/>
      <c r="CN76" s="83"/>
      <c r="CO76" s="84"/>
      <c r="CP76" s="84"/>
      <c r="CQ76" s="84"/>
      <c r="CR76" s="84"/>
      <c r="CS76" s="133"/>
      <c r="CT76" s="133"/>
      <c r="CU76" s="83"/>
      <c r="CV76" s="83"/>
      <c r="CW76" s="84"/>
      <c r="CX76" s="84"/>
      <c r="CY76" s="84"/>
      <c r="CZ76" s="84"/>
      <c r="DA76" s="133"/>
      <c r="DB76" s="133"/>
      <c r="DC76" s="133"/>
      <c r="DD76" s="133"/>
      <c r="DE76" s="84"/>
      <c r="DF76" s="84"/>
      <c r="DG76" s="84"/>
      <c r="DH76" s="84"/>
      <c r="DI76" s="133"/>
      <c r="DJ76" s="133"/>
      <c r="DK76" s="133"/>
      <c r="DL76" s="133"/>
      <c r="DM76" s="84"/>
      <c r="DN76" s="84"/>
      <c r="DO76" s="84"/>
      <c r="DP76" s="84"/>
      <c r="DQ76" s="133"/>
      <c r="DR76" s="133"/>
      <c r="DS76" s="133"/>
      <c r="DT76" s="133"/>
      <c r="DU76" s="84"/>
      <c r="DV76" s="84"/>
      <c r="DW76" s="84"/>
      <c r="DX76" s="84"/>
      <c r="DY76" s="133"/>
      <c r="DZ76" s="133"/>
      <c r="EA76" s="133"/>
      <c r="EB76" s="133"/>
      <c r="EC76" s="84"/>
      <c r="ED76" s="84"/>
      <c r="EE76" s="84"/>
      <c r="EF76" s="84"/>
      <c r="EG76" s="133"/>
      <c r="EH76" s="133"/>
      <c r="EI76" s="84"/>
      <c r="EJ76" s="84"/>
      <c r="EK76" s="84"/>
      <c r="EL76" s="84"/>
      <c r="EM76" s="84"/>
      <c r="EN76" s="84"/>
      <c r="EO76" s="84"/>
      <c r="EP76" s="84"/>
      <c r="EQ76" s="84"/>
      <c r="ER76" s="84"/>
      <c r="ES76" s="84"/>
      <c r="ET76" s="83"/>
      <c r="EU76" s="83"/>
      <c r="EV76" s="83"/>
      <c r="EW76" s="83"/>
      <c r="EX76" s="83"/>
      <c r="EY76" s="83"/>
      <c r="EZ76" s="83"/>
      <c r="FA76" s="83"/>
      <c r="FB76" s="83"/>
      <c r="FC76" s="83"/>
      <c r="FD76" s="83"/>
      <c r="FE76" s="83"/>
      <c r="FF76" s="83"/>
      <c r="FG76" s="83"/>
    </row>
    <row r="77" spans="1:163" ht="21" x14ac:dyDescent="0.4">
      <c r="E77" s="116"/>
      <c r="F77" s="116"/>
      <c r="G77" s="116"/>
      <c r="I77" s="116"/>
      <c r="K77" s="85"/>
      <c r="L77" s="85"/>
      <c r="M77" s="116"/>
      <c r="O77" s="116"/>
      <c r="Q77" s="116"/>
      <c r="S77" s="85"/>
      <c r="T77" s="85"/>
      <c r="U77" s="116"/>
      <c r="W77" s="116"/>
      <c r="Y77" s="116"/>
      <c r="AA77" s="85"/>
      <c r="AB77" s="85"/>
      <c r="AC77" s="85"/>
      <c r="AE77" s="85"/>
      <c r="BF77" s="116"/>
      <c r="BH77" s="116"/>
      <c r="BJ77" s="85"/>
      <c r="BK77" s="85"/>
      <c r="BL77" s="116"/>
      <c r="BN77" s="116"/>
      <c r="BP77" s="85"/>
      <c r="BQ77" s="85"/>
      <c r="BR77" s="85"/>
      <c r="BT77" s="85"/>
      <c r="CD77" s="116"/>
      <c r="CF77" s="116"/>
      <c r="CH77" s="85"/>
      <c r="CI77" s="85"/>
      <c r="CJ77" s="116"/>
      <c r="CL77" s="116"/>
      <c r="CN77" s="85"/>
      <c r="CO77" s="85"/>
      <c r="CP77" s="85"/>
      <c r="CR77" s="85"/>
      <c r="CV77" s="85"/>
      <c r="CW77" s="85"/>
      <c r="CX77" s="85"/>
      <c r="CZ77" s="85"/>
      <c r="DD77" s="85"/>
      <c r="DE77" s="85"/>
      <c r="DF77" s="85"/>
      <c r="DH77" s="85"/>
      <c r="DL77" s="85"/>
      <c r="DM77" s="85"/>
      <c r="DN77" s="85"/>
      <c r="DP77" s="85"/>
      <c r="DT77" s="85"/>
      <c r="DU77" s="85"/>
      <c r="DV77" s="85"/>
      <c r="DX77" s="85"/>
      <c r="EB77" s="85"/>
      <c r="EC77" s="85"/>
      <c r="ED77" s="85"/>
      <c r="EF77" s="85"/>
    </row>
  </sheetData>
  <mergeCells count="178">
    <mergeCell ref="E75:J75"/>
    <mergeCell ref="M75:R75"/>
    <mergeCell ref="U75:Z75"/>
    <mergeCell ref="AC75:AH75"/>
    <mergeCell ref="E76:J76"/>
    <mergeCell ref="M76:R76"/>
    <mergeCell ref="U76:Z76"/>
    <mergeCell ref="AC76:AH76"/>
    <mergeCell ref="EW69:EX69"/>
    <mergeCell ref="EY69:FC69"/>
    <mergeCell ref="EW70:EX71"/>
    <mergeCell ref="EY70:FC71"/>
    <mergeCell ref="EW72:EX72"/>
    <mergeCell ref="EY72:FC72"/>
    <mergeCell ref="EI66:ES66"/>
    <mergeCell ref="EW66:EX67"/>
    <mergeCell ref="EY66:FC67"/>
    <mergeCell ref="H67:O67"/>
    <mergeCell ref="X67:AE67"/>
    <mergeCell ref="I68:J68"/>
    <mergeCell ref="M68:N68"/>
    <mergeCell ref="Y68:Z68"/>
    <mergeCell ref="AC68:AD68"/>
    <mergeCell ref="EY62:FC62"/>
    <mergeCell ref="P63:W63"/>
    <mergeCell ref="EW63:EX63"/>
    <mergeCell ref="EY63:FC63"/>
    <mergeCell ref="Q64:R64"/>
    <mergeCell ref="U64:V64"/>
    <mergeCell ref="EW64:EX65"/>
    <mergeCell ref="EY64:FC65"/>
    <mergeCell ref="DH57:DL59"/>
    <mergeCell ref="DM57:EN59"/>
    <mergeCell ref="P59:W60"/>
    <mergeCell ref="EW59:EX59"/>
    <mergeCell ref="EY59:FC59"/>
    <mergeCell ref="DH60:DL62"/>
    <mergeCell ref="DM60:EN62"/>
    <mergeCell ref="EW60:EX61"/>
    <mergeCell ref="EY60:FC61"/>
    <mergeCell ref="EW62:EX62"/>
    <mergeCell ref="P51:W52"/>
    <mergeCell ref="DH51:DL53"/>
    <mergeCell ref="DM51:EN53"/>
    <mergeCell ref="DH54:DL56"/>
    <mergeCell ref="DM54:EN56"/>
    <mergeCell ref="L55:AA55"/>
    <mergeCell ref="Q56:R56"/>
    <mergeCell ref="U56:V56"/>
    <mergeCell ref="DH48:DL50"/>
    <mergeCell ref="DM48:EN50"/>
    <mergeCell ref="EW50:EX50"/>
    <mergeCell ref="EZ50:FA50"/>
    <mergeCell ref="FC50:FD50"/>
    <mergeCell ref="FF50:FG50"/>
    <mergeCell ref="DE41:DJ41"/>
    <mergeCell ref="DM41:DR41"/>
    <mergeCell ref="DU41:DZ41"/>
    <mergeCell ref="EC41:EH41"/>
    <mergeCell ref="A43:BO43"/>
    <mergeCell ref="BP43:ET43"/>
    <mergeCell ref="BI41:BN41"/>
    <mergeCell ref="BQ41:BV41"/>
    <mergeCell ref="BY41:CD41"/>
    <mergeCell ref="CG41:CL41"/>
    <mergeCell ref="CO41:CT41"/>
    <mergeCell ref="CW41:DB41"/>
    <mergeCell ref="E41:J41"/>
    <mergeCell ref="M41:R41"/>
    <mergeCell ref="U41:Z41"/>
    <mergeCell ref="AC41:AH41"/>
    <mergeCell ref="AK41:AP41"/>
    <mergeCell ref="AS41:AX41"/>
    <mergeCell ref="BA41:BF41"/>
    <mergeCell ref="EW37:EX37"/>
    <mergeCell ref="DH32:DO32"/>
    <mergeCell ref="DX32:EE32"/>
    <mergeCell ref="EW32:EX36"/>
    <mergeCell ref="BQ40:BV40"/>
    <mergeCell ref="BY40:CD40"/>
    <mergeCell ref="EY37:FC37"/>
    <mergeCell ref="E40:J40"/>
    <mergeCell ref="M40:R40"/>
    <mergeCell ref="U40:Z40"/>
    <mergeCell ref="AC40:AH40"/>
    <mergeCell ref="AK40:AP40"/>
    <mergeCell ref="AS40:AX40"/>
    <mergeCell ref="BA40:BF40"/>
    <mergeCell ref="BI40:BN40"/>
    <mergeCell ref="DM40:DR40"/>
    <mergeCell ref="DU40:DZ40"/>
    <mergeCell ref="EC40:EH40"/>
    <mergeCell ref="CG40:CL40"/>
    <mergeCell ref="CO40:CT40"/>
    <mergeCell ref="CW40:DB40"/>
    <mergeCell ref="DE40:DJ40"/>
    <mergeCell ref="CC37:CD37"/>
    <mergeCell ref="CG37:CH37"/>
    <mergeCell ref="EY32:FC36"/>
    <mergeCell ref="I33:J33"/>
    <mergeCell ref="M33:N33"/>
    <mergeCell ref="Y33:Z33"/>
    <mergeCell ref="AC33:AD33"/>
    <mergeCell ref="AO33:AP33"/>
    <mergeCell ref="AS33:AT33"/>
    <mergeCell ref="H32:O32"/>
    <mergeCell ref="X32:AE32"/>
    <mergeCell ref="AN32:AU32"/>
    <mergeCell ref="BD32:BK32"/>
    <mergeCell ref="BT32:CE32"/>
    <mergeCell ref="CR32:CY32"/>
    <mergeCell ref="DI33:DJ33"/>
    <mergeCell ref="DM33:DN33"/>
    <mergeCell ref="DY33:DZ33"/>
    <mergeCell ref="EC33:ED33"/>
    <mergeCell ref="CB36:CI36"/>
    <mergeCell ref="BE33:BF33"/>
    <mergeCell ref="BI33:BJ33"/>
    <mergeCell ref="BW33:BX33"/>
    <mergeCell ref="CA33:CB33"/>
    <mergeCell ref="CS33:CT33"/>
    <mergeCell ref="CW33:CX33"/>
    <mergeCell ref="DQ28:DR28"/>
    <mergeCell ref="DU28:DV28"/>
    <mergeCell ref="EI28:ES28"/>
    <mergeCell ref="EW28:EX29"/>
    <mergeCell ref="EY28:FC29"/>
    <mergeCell ref="EW31:EX31"/>
    <mergeCell ref="EY31:FC31"/>
    <mergeCell ref="L27:AA27"/>
    <mergeCell ref="AR27:BG27"/>
    <mergeCell ref="BZ27:CU27"/>
    <mergeCell ref="DL27:EA27"/>
    <mergeCell ref="Q28:R28"/>
    <mergeCell ref="U28:V28"/>
    <mergeCell ref="AW28:AX28"/>
    <mergeCell ref="BA28:BB28"/>
    <mergeCell ref="CH28:CI28"/>
    <mergeCell ref="CL28:CM28"/>
    <mergeCell ref="EW24:EX24"/>
    <mergeCell ref="EY24:FC24"/>
    <mergeCell ref="EW25:EX25"/>
    <mergeCell ref="EY25:FC25"/>
    <mergeCell ref="EW26:EX27"/>
    <mergeCell ref="EY26:FC27"/>
    <mergeCell ref="T22:AY22"/>
    <mergeCell ref="CK22:DS22"/>
    <mergeCell ref="EW22:EX23"/>
    <mergeCell ref="EY22:FC23"/>
    <mergeCell ref="AG23:AH23"/>
    <mergeCell ref="AK23:AL23"/>
    <mergeCell ref="CZ23:DA23"/>
    <mergeCell ref="DC23:DD23"/>
    <mergeCell ref="EW21:EX21"/>
    <mergeCell ref="EY21:FC21"/>
    <mergeCell ref="FF9:FG9"/>
    <mergeCell ref="BP10:BQ10"/>
    <mergeCell ref="BT10:BU10"/>
    <mergeCell ref="BP11:BQ11"/>
    <mergeCell ref="BT11:BU11"/>
    <mergeCell ref="BP12:BQ12"/>
    <mergeCell ref="BT12:BU12"/>
    <mergeCell ref="AJ9:DA9"/>
    <mergeCell ref="DH9:DL11"/>
    <mergeCell ref="DM9:EN11"/>
    <mergeCell ref="EW9:EX9"/>
    <mergeCell ref="EZ9:FA9"/>
    <mergeCell ref="FC9:FD9"/>
    <mergeCell ref="A1:ET1"/>
    <mergeCell ref="DH3:DL5"/>
    <mergeCell ref="DM3:EN5"/>
    <mergeCell ref="BD4:CG6"/>
    <mergeCell ref="DH6:DL8"/>
    <mergeCell ref="DM6:EN8"/>
    <mergeCell ref="BI14:CB16"/>
    <mergeCell ref="BF19:CE19"/>
    <mergeCell ref="BP20:BQ20"/>
    <mergeCell ref="BT20:BU20"/>
  </mergeCells>
  <phoneticPr fontId="3"/>
  <conditionalFormatting sqref="G32:G39">
    <cfRule type="expression" dxfId="114" priority="109">
      <formula>$I$33&gt;$M$33</formula>
    </cfRule>
  </conditionalFormatting>
  <conditionalFormatting sqref="H31:K31">
    <cfRule type="expression" dxfId="113" priority="108">
      <formula>$I$33&gt;$M$33</formula>
    </cfRule>
  </conditionalFormatting>
  <conditionalFormatting sqref="K27:K31">
    <cfRule type="expression" dxfId="112" priority="104">
      <formula>$M$33&gt;$I$33</formula>
    </cfRule>
    <cfRule type="expression" dxfId="111" priority="107">
      <formula>$I$33&gt;$M$33</formula>
    </cfRule>
  </conditionalFormatting>
  <conditionalFormatting sqref="P32:P39">
    <cfRule type="expression" dxfId="110" priority="106">
      <formula>$M$33&gt;$I$33</formula>
    </cfRule>
  </conditionalFormatting>
  <conditionalFormatting sqref="L31:O31">
    <cfRule type="expression" dxfId="109" priority="105">
      <formula>$M$33&gt;$I$33</formula>
    </cfRule>
  </conditionalFormatting>
  <conditionalFormatting sqref="W32:W39">
    <cfRule type="expression" dxfId="108" priority="103">
      <formula>$Y$33&gt;$AC$33</formula>
    </cfRule>
  </conditionalFormatting>
  <conditionalFormatting sqref="X31:AA31">
    <cfRule type="expression" dxfId="107" priority="102">
      <formula>$Y$33&gt;$AC$33</formula>
    </cfRule>
  </conditionalFormatting>
  <conditionalFormatting sqref="AB27:AB31">
    <cfRule type="expression" dxfId="106" priority="98">
      <formula>$AC$33&gt;$Y$33</formula>
    </cfRule>
    <cfRule type="expression" dxfId="105" priority="101">
      <formula>$Y$33&gt;$AC$33</formula>
    </cfRule>
  </conditionalFormatting>
  <conditionalFormatting sqref="AF32:AF39">
    <cfRule type="expression" dxfId="104" priority="100">
      <formula>$AC$33&gt;$Y$33</formula>
    </cfRule>
  </conditionalFormatting>
  <conditionalFormatting sqref="AB31:AE31">
    <cfRule type="expression" dxfId="103" priority="99">
      <formula>$AC$33&gt;$Y$33</formula>
    </cfRule>
  </conditionalFormatting>
  <conditionalFormatting sqref="S22:S26">
    <cfRule type="expression" dxfId="102" priority="94">
      <formula>$U$28&gt;$Q$28</formula>
    </cfRule>
    <cfRule type="expression" dxfId="101" priority="97">
      <formula>$Q$28&gt;$U$28</formula>
    </cfRule>
  </conditionalFormatting>
  <conditionalFormatting sqref="T26:AA26">
    <cfRule type="expression" dxfId="100" priority="96">
      <formula>$U$28&gt;$Q$28</formula>
    </cfRule>
  </conditionalFormatting>
  <conditionalFormatting sqref="L26:S26">
    <cfRule type="expression" dxfId="99" priority="95">
      <formula>$Q$28&gt;$U$28</formula>
    </cfRule>
  </conditionalFormatting>
  <conditionalFormatting sqref="AM32:AM39">
    <cfRule type="expression" dxfId="98" priority="93">
      <formula>$AO$33&gt;$AS$33</formula>
    </cfRule>
  </conditionalFormatting>
  <conditionalFormatting sqref="AV32:AV39">
    <cfRule type="expression" dxfId="97" priority="92">
      <formula>$AS$33&gt;$AO$33</formula>
    </cfRule>
  </conditionalFormatting>
  <conditionalFormatting sqref="AR31:AU31">
    <cfRule type="expression" dxfId="96" priority="91">
      <formula>$AS$33&gt;$AO$33</formula>
    </cfRule>
  </conditionalFormatting>
  <conditionalFormatting sqref="AQ27:AQ31">
    <cfRule type="expression" dxfId="95" priority="89">
      <formula>$AS$33&gt;$AO$33</formula>
    </cfRule>
    <cfRule type="expression" dxfId="94" priority="90">
      <formula>$AO$33&gt;$AS$33</formula>
    </cfRule>
  </conditionalFormatting>
  <conditionalFormatting sqref="AN31:AQ31">
    <cfRule type="expression" dxfId="93" priority="88">
      <formula>$AO$33&gt;$AS$33</formula>
    </cfRule>
  </conditionalFormatting>
  <conditionalFormatting sqref="BC32:BC39">
    <cfRule type="expression" dxfId="92" priority="87">
      <formula>$BE$33&gt;$BI$33</formula>
    </cfRule>
  </conditionalFormatting>
  <conditionalFormatting sqref="BD31:BG31">
    <cfRule type="expression" dxfId="91" priority="86">
      <formula>$BE$33&gt;$BI$33</formula>
    </cfRule>
  </conditionalFormatting>
  <conditionalFormatting sqref="BH27:BH31">
    <cfRule type="expression" dxfId="90" priority="82">
      <formula>$BI$33&gt;$BE$33</formula>
    </cfRule>
    <cfRule type="expression" dxfId="89" priority="85">
      <formula>$BE$33&gt;$BI$33</formula>
    </cfRule>
  </conditionalFormatting>
  <conditionalFormatting sqref="BL32:BL39">
    <cfRule type="expression" dxfId="88" priority="84">
      <formula>$BI$33&gt;$BE$33</formula>
    </cfRule>
  </conditionalFormatting>
  <conditionalFormatting sqref="BH31:BK31">
    <cfRule type="expression" dxfId="87" priority="83">
      <formula>$BI$33&gt;$BE$33</formula>
    </cfRule>
  </conditionalFormatting>
  <conditionalFormatting sqref="BS32:BS39">
    <cfRule type="expression" dxfId="86" priority="81">
      <formula>$BW$33&gt;$CA$33</formula>
    </cfRule>
  </conditionalFormatting>
  <conditionalFormatting sqref="BT31:BY31">
    <cfRule type="expression" dxfId="85" priority="80">
      <formula>$BW$33&gt;$CA$33</formula>
    </cfRule>
  </conditionalFormatting>
  <conditionalFormatting sqref="BY27:BY31">
    <cfRule type="expression" dxfId="84" priority="67">
      <formula>$CA$33&gt;$BW$33</formula>
    </cfRule>
    <cfRule type="expression" dxfId="83" priority="79">
      <formula>$BW$33&gt;$CA$33</formula>
    </cfRule>
  </conditionalFormatting>
  <conditionalFormatting sqref="CA36:CA39">
    <cfRule type="expression" dxfId="82" priority="78">
      <formula>$CC$37&gt;$CG$37</formula>
    </cfRule>
  </conditionalFormatting>
  <conditionalFormatting sqref="CB35:CE35">
    <cfRule type="expression" dxfId="81" priority="77">
      <formula>$CC$37&gt;$CG$37</formula>
    </cfRule>
  </conditionalFormatting>
  <conditionalFormatting sqref="CF32:CF35">
    <cfRule type="expression" dxfId="80" priority="73">
      <formula>$CG$37&gt;$CC$37</formula>
    </cfRule>
    <cfRule type="expression" dxfId="79" priority="76">
      <formula>$CC$37&gt;$CG$37</formula>
    </cfRule>
  </conditionalFormatting>
  <conditionalFormatting sqref="CJ36:CJ39">
    <cfRule type="expression" dxfId="78" priority="75">
      <formula>$CG$37&gt;$CC$37</formula>
    </cfRule>
  </conditionalFormatting>
  <conditionalFormatting sqref="CF35:CI35">
    <cfRule type="expression" dxfId="77" priority="74">
      <formula>$CG$37&gt;$CC$37</formula>
    </cfRule>
  </conditionalFormatting>
  <conditionalFormatting sqref="AR26:AY26">
    <cfRule type="expression" dxfId="76" priority="72">
      <formula>$AW$28&gt;$BA$28</formula>
    </cfRule>
  </conditionalFormatting>
  <conditionalFormatting sqref="AZ22:AZ26">
    <cfRule type="expression" dxfId="75" priority="69">
      <formula>$BA$28&gt;$AW$28</formula>
    </cfRule>
    <cfRule type="expression" dxfId="74" priority="71">
      <formula>$AW$28&gt;$BA$28</formula>
    </cfRule>
  </conditionalFormatting>
  <conditionalFormatting sqref="AZ26:BG26">
    <cfRule type="expression" dxfId="73" priority="70">
      <formula>$BA$28&gt;$AW$28</formula>
    </cfRule>
  </conditionalFormatting>
  <conditionalFormatting sqref="BZ31:CE31">
    <cfRule type="expression" dxfId="72" priority="68">
      <formula>$CA$33&gt;$BW$33</formula>
    </cfRule>
  </conditionalFormatting>
  <conditionalFormatting sqref="CQ32:CQ39">
    <cfRule type="expression" dxfId="71" priority="66">
      <formula>$CS$33&gt;$CW$33</formula>
    </cfRule>
  </conditionalFormatting>
  <conditionalFormatting sqref="CR31:CU31">
    <cfRule type="expression" dxfId="70" priority="65">
      <formula>$CS$33&gt;$CW$33</formula>
    </cfRule>
  </conditionalFormatting>
  <conditionalFormatting sqref="CV27:CV31">
    <cfRule type="expression" dxfId="69" priority="61">
      <formula>$CW$33&gt;$CS$33</formula>
    </cfRule>
    <cfRule type="expression" dxfId="68" priority="64">
      <formula>$CS$33&gt;$CW$33</formula>
    </cfRule>
  </conditionalFormatting>
  <conditionalFormatting sqref="CZ32:CZ39">
    <cfRule type="expression" dxfId="67" priority="63">
      <formula>$CW$33&gt;$CS$33</formula>
    </cfRule>
  </conditionalFormatting>
  <conditionalFormatting sqref="CV31:CY31">
    <cfRule type="expression" dxfId="66" priority="62">
      <formula>$CW$33&gt;$CS$33</formula>
    </cfRule>
  </conditionalFormatting>
  <conditionalFormatting sqref="DG32:DG39">
    <cfRule type="expression" dxfId="65" priority="60">
      <formula>$DI$33&gt;$DM$33</formula>
    </cfRule>
  </conditionalFormatting>
  <conditionalFormatting sqref="DH31:DK31">
    <cfRule type="expression" dxfId="64" priority="59">
      <formula>$DI$33&gt;$DM$33</formula>
    </cfRule>
  </conditionalFormatting>
  <conditionalFormatting sqref="DK27:DK31">
    <cfRule type="expression" dxfId="63" priority="55">
      <formula>$DM$33&gt;$DI$33</formula>
    </cfRule>
    <cfRule type="expression" dxfId="62" priority="58">
      <formula>$DI$33&gt;$DM$33</formula>
    </cfRule>
  </conditionalFormatting>
  <conditionalFormatting sqref="DP32:DP39">
    <cfRule type="expression" dxfId="61" priority="57">
      <formula>$DM$33&gt;$DI$33</formula>
    </cfRule>
  </conditionalFormatting>
  <conditionalFormatting sqref="DL31:DO31">
    <cfRule type="expression" dxfId="60" priority="56">
      <formula>$DM$33&gt;$DI$33</formula>
    </cfRule>
  </conditionalFormatting>
  <conditionalFormatting sqref="DW32:DW39">
    <cfRule type="expression" dxfId="59" priority="54">
      <formula>$DY$33&gt;$EC$33</formula>
    </cfRule>
  </conditionalFormatting>
  <conditionalFormatting sqref="DX31:EA31">
    <cfRule type="expression" dxfId="58" priority="53">
      <formula>$DY$33&gt;$EC$33</formula>
    </cfRule>
  </conditionalFormatting>
  <conditionalFormatting sqref="EB27:EB31">
    <cfRule type="expression" dxfId="57" priority="1">
      <formula>$DY$33&gt;$EC$33</formula>
    </cfRule>
    <cfRule type="expression" dxfId="56" priority="52">
      <formula>$EC$33&gt;$DY$33</formula>
    </cfRule>
  </conditionalFormatting>
  <conditionalFormatting sqref="EF32:EF39">
    <cfRule type="expression" dxfId="55" priority="51">
      <formula>$EC$33&gt;$DY$33</formula>
    </cfRule>
  </conditionalFormatting>
  <conditionalFormatting sqref="EB31:EE31">
    <cfRule type="expression" dxfId="54" priority="50">
      <formula>$EC$33&gt;$DY$33</formula>
    </cfRule>
  </conditionalFormatting>
  <conditionalFormatting sqref="BZ26:CJ26">
    <cfRule type="expression" dxfId="53" priority="49">
      <formula>$CH$28&gt;$CL$28</formula>
    </cfRule>
  </conditionalFormatting>
  <conditionalFormatting sqref="CJ22:CJ26">
    <cfRule type="expression" dxfId="52" priority="46">
      <formula>$CL$28&gt;$CH$28</formula>
    </cfRule>
    <cfRule type="expression" dxfId="51" priority="48">
      <formula>$CH$28&gt;$CL$28</formula>
    </cfRule>
  </conditionalFormatting>
  <conditionalFormatting sqref="CK26:CU26">
    <cfRule type="expression" dxfId="50" priority="47">
      <formula>$CL$28&gt;$CH$28</formula>
    </cfRule>
  </conditionalFormatting>
  <conditionalFormatting sqref="DL26:DS26">
    <cfRule type="expression" dxfId="49" priority="45">
      <formula>$DQ$28&gt;$DU$28</formula>
    </cfRule>
  </conditionalFormatting>
  <conditionalFormatting sqref="DT22:DT26">
    <cfRule type="expression" dxfId="48" priority="42">
      <formula>$DU$28&gt;$DQ$28</formula>
    </cfRule>
    <cfRule type="expression" dxfId="47" priority="44">
      <formula>$DQ$28&gt;$DU$28</formula>
    </cfRule>
  </conditionalFormatting>
  <conditionalFormatting sqref="DT26:EA26">
    <cfRule type="expression" dxfId="46" priority="43">
      <formula>$DU$28&gt;$DQ$28</formula>
    </cfRule>
  </conditionalFormatting>
  <conditionalFormatting sqref="CK21:DA21">
    <cfRule type="expression" dxfId="45" priority="41">
      <formula>$CZ$23&gt;$DC$23</formula>
    </cfRule>
  </conditionalFormatting>
  <conditionalFormatting sqref="DB9:DB21">
    <cfRule type="expression" dxfId="44" priority="38">
      <formula>$DC$23&gt;$CZ$23</formula>
    </cfRule>
    <cfRule type="expression" dxfId="43" priority="40">
      <formula>$CZ$23&gt;$DC$23</formula>
    </cfRule>
  </conditionalFormatting>
  <conditionalFormatting sqref="DB21:DS21">
    <cfRule type="expression" dxfId="42" priority="39">
      <formula>$DC$23&gt;$CZ$23</formula>
    </cfRule>
  </conditionalFormatting>
  <conditionalFormatting sqref="T21:AI21">
    <cfRule type="expression" dxfId="41" priority="37">
      <formula>$AG$23&gt;$AK$23</formula>
    </cfRule>
  </conditionalFormatting>
  <conditionalFormatting sqref="AI9:AI21">
    <cfRule type="expression" dxfId="40" priority="34">
      <formula>$AK$23&gt;$AG$23</formula>
    </cfRule>
    <cfRule type="expression" dxfId="39" priority="36">
      <formula>$AG$23&gt;$AK$23</formula>
    </cfRule>
  </conditionalFormatting>
  <conditionalFormatting sqref="AJ21:AY21">
    <cfRule type="expression" dxfId="38" priority="35">
      <formula>$AK$23&gt;$AG$23</formula>
    </cfRule>
  </conditionalFormatting>
  <conditionalFormatting sqref="BE19:BE20">
    <cfRule type="expression" dxfId="37" priority="33">
      <formula>$BP$20&gt;$BT$20</formula>
    </cfRule>
  </conditionalFormatting>
  <conditionalFormatting sqref="BF18:BR18">
    <cfRule type="expression" dxfId="36" priority="32">
      <formula>$BP$20&gt;$BT$20</formula>
    </cfRule>
  </conditionalFormatting>
  <conditionalFormatting sqref="BR17:BR18">
    <cfRule type="expression" dxfId="35" priority="31">
      <formula>$BP$20&gt;$BT$20</formula>
    </cfRule>
  </conditionalFormatting>
  <conditionalFormatting sqref="CF19:CF20">
    <cfRule type="expression" dxfId="34" priority="30">
      <formula>$BT$20&gt;$BP$20</formula>
    </cfRule>
  </conditionalFormatting>
  <conditionalFormatting sqref="BS18:CE18">
    <cfRule type="expression" dxfId="33" priority="29">
      <formula>$BT$20&gt;$BP$20</formula>
    </cfRule>
  </conditionalFormatting>
  <conditionalFormatting sqref="BS17:BS18">
    <cfRule type="expression" dxfId="32" priority="28">
      <formula>$BT$20&gt;$BP$20</formula>
    </cfRule>
  </conditionalFormatting>
  <conditionalFormatting sqref="AJ8:BR8">
    <cfRule type="expression" dxfId="31" priority="27">
      <formula>$EW$13=2</formula>
    </cfRule>
  </conditionalFormatting>
  <conditionalFormatting sqref="BR7:BR8">
    <cfRule type="expression" dxfId="30" priority="26">
      <formula>$EW$13=2</formula>
    </cfRule>
  </conditionalFormatting>
  <conditionalFormatting sqref="BS8:DA8">
    <cfRule type="expression" dxfId="29" priority="25">
      <formula>$FA$13=2</formula>
    </cfRule>
  </conditionalFormatting>
  <conditionalFormatting sqref="BS7:BS8">
    <cfRule type="expression" dxfId="28" priority="24">
      <formula>$FA$13=2</formula>
    </cfRule>
  </conditionalFormatting>
  <conditionalFormatting sqref="G67:G74">
    <cfRule type="expression" dxfId="27" priority="23">
      <formula>$I$68&gt;$M$68</formula>
    </cfRule>
  </conditionalFormatting>
  <conditionalFormatting sqref="H66:K66">
    <cfRule type="expression" dxfId="26" priority="22">
      <formula>$I$68&gt;$M$68</formula>
    </cfRule>
  </conditionalFormatting>
  <conditionalFormatting sqref="K55:K66">
    <cfRule type="expression" dxfId="25" priority="18">
      <formula>$M$68&gt;$I$68</formula>
    </cfRule>
    <cfRule type="expression" dxfId="24" priority="21">
      <formula>$I$68&gt;$M$68</formula>
    </cfRule>
  </conditionalFormatting>
  <conditionalFormatting sqref="P67:P74">
    <cfRule type="expression" dxfId="23" priority="20">
      <formula>$M$68&gt;$I$68</formula>
    </cfRule>
  </conditionalFormatting>
  <conditionalFormatting sqref="L66:O66">
    <cfRule type="expression" dxfId="22" priority="19">
      <formula>$M$68&gt;$I$68</formula>
    </cfRule>
  </conditionalFormatting>
  <conditionalFormatting sqref="W67:W74">
    <cfRule type="expression" dxfId="21" priority="17">
      <formula>$Y$68&gt;$AC$68</formula>
    </cfRule>
  </conditionalFormatting>
  <conditionalFormatting sqref="X66:AA66">
    <cfRule type="expression" dxfId="20" priority="16">
      <formula>$Y$68&gt;$AC$68</formula>
    </cfRule>
  </conditionalFormatting>
  <conditionalFormatting sqref="AB55:AB66">
    <cfRule type="expression" dxfId="19" priority="12">
      <formula>$AC$68&gt;$Y$68</formula>
    </cfRule>
    <cfRule type="expression" dxfId="18" priority="15">
      <formula>$Y$68&gt;$AC$68</formula>
    </cfRule>
  </conditionalFormatting>
  <conditionalFormatting sqref="AF67:AF74">
    <cfRule type="expression" dxfId="17" priority="14">
      <formula>$AC$68&gt;$Y$68</formula>
    </cfRule>
  </conditionalFormatting>
  <conditionalFormatting sqref="AB66:AE66">
    <cfRule type="expression" dxfId="16" priority="13">
      <formula>$AC$68&gt;$Y$68</formula>
    </cfRule>
  </conditionalFormatting>
  <conditionalFormatting sqref="O63:O64">
    <cfRule type="expression" dxfId="15" priority="11">
      <formula>$Q$64&gt;$U$64</formula>
    </cfRule>
  </conditionalFormatting>
  <conditionalFormatting sqref="P62:S62">
    <cfRule type="expression" dxfId="14" priority="10">
      <formula>$Q$64&gt;$U$64</formula>
    </cfRule>
  </conditionalFormatting>
  <conditionalFormatting sqref="S61:S62">
    <cfRule type="expression" dxfId="13" priority="9">
      <formula>$Q$64&gt;$U$64</formula>
    </cfRule>
  </conditionalFormatting>
  <conditionalFormatting sqref="X63:X64">
    <cfRule type="expression" dxfId="12" priority="8">
      <formula>$U$64&gt;$Q$64</formula>
    </cfRule>
  </conditionalFormatting>
  <conditionalFormatting sqref="T62:W62">
    <cfRule type="expression" dxfId="11" priority="7">
      <formula>$U$64&gt;$Q$64</formula>
    </cfRule>
  </conditionalFormatting>
  <conditionalFormatting sqref="T61:T62">
    <cfRule type="expression" dxfId="10" priority="6">
      <formula>$U$64&gt;$Q$64</formula>
    </cfRule>
  </conditionalFormatting>
  <conditionalFormatting sqref="L54:S54">
    <cfRule type="expression" dxfId="9" priority="5">
      <formula>$Q$56&gt;$U$56</formula>
    </cfRule>
  </conditionalFormatting>
  <conditionalFormatting sqref="S53:S54">
    <cfRule type="expression" dxfId="8" priority="4">
      <formula>$Q$56&gt;$U$56</formula>
    </cfRule>
  </conditionalFormatting>
  <conditionalFormatting sqref="T54:AA54">
    <cfRule type="expression" dxfId="7" priority="3">
      <formula>$U$56&gt;$Q$56</formula>
    </cfRule>
  </conditionalFormatting>
  <conditionalFormatting sqref="T53:T54">
    <cfRule type="expression" dxfId="6" priority="2">
      <formula>$U$56&gt;$Q$56</formula>
    </cfRule>
  </conditionalFormatting>
  <printOptions horizontalCentered="1"/>
  <pageMargins left="0.98425196850393704" right="0.98425196850393704" top="0.64" bottom="0.65" header="0.51181102362204722" footer="0.51181102362204722"/>
  <pageSetup paperSize="9" scale="35" fitToHeight="2" orientation="landscape" horizontalDpi="4294967294" verticalDpi="4294967293" r:id="rId1"/>
  <headerFooter alignWithMargins="0"/>
  <rowBreaks count="1" manualBreakCount="1">
    <brk id="42" max="14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Z26"/>
  <sheetViews>
    <sheetView showGridLines="0" view="pageBreakPreview" zoomScale="55" zoomScaleNormal="55" zoomScaleSheetLayoutView="55" zoomScalePageLayoutView="40" workbookViewId="0">
      <selection activeCell="CE3" sqref="CE3:DE5"/>
    </sheetView>
  </sheetViews>
  <sheetFormatPr defaultColWidth="2.125" defaultRowHeight="13.5" x14ac:dyDescent="0.4"/>
  <cols>
    <col min="1" max="1" width="2.125" style="109"/>
    <col min="2" max="2" width="2.125" style="109" customWidth="1"/>
    <col min="3" max="11" width="2.125" style="116"/>
    <col min="12" max="15" width="2.125" style="109"/>
    <col min="16" max="16" width="2.125" style="109" customWidth="1"/>
    <col min="17" max="18" width="2.125" style="109"/>
    <col min="19" max="19" width="2.125" style="109" customWidth="1"/>
    <col min="20" max="25" width="2.125" style="109"/>
    <col min="26" max="26" width="2.125" style="116"/>
    <col min="27" max="27" width="2.125" style="109"/>
    <col min="28" max="30" width="2.125" style="116"/>
    <col min="31" max="31" width="2.125" style="109"/>
    <col min="32" max="32" width="2.125" style="116"/>
    <col min="33" max="33" width="2.125" style="109"/>
    <col min="34" max="44" width="2.125" style="116"/>
    <col min="45" max="47" width="2.125" style="109"/>
    <col min="48" max="48" width="2.125" style="109" customWidth="1"/>
    <col min="49" max="49" width="2.125" style="109"/>
    <col min="50" max="50" width="2.125" style="116"/>
    <col min="51" max="51" width="2.125" style="109"/>
    <col min="52" max="54" width="2.125" style="116"/>
    <col min="55" max="55" width="2.125" style="109"/>
    <col min="56" max="56" width="2.125" style="116"/>
    <col min="57" max="57" width="2.125" style="109" customWidth="1"/>
    <col min="58" max="58" width="2.125" style="116" customWidth="1"/>
    <col min="59" max="59" width="2.125" style="116"/>
    <col min="60" max="60" width="2.125" style="116" customWidth="1"/>
    <col min="61" max="65" width="2.125" style="116"/>
    <col min="66" max="66" width="2.125" style="116" customWidth="1"/>
    <col min="67" max="67" width="2.125" style="116"/>
    <col min="68" max="68" width="2.125" style="116" customWidth="1"/>
    <col min="69" max="73" width="2.125" style="116"/>
    <col min="74" max="74" width="2.125" style="116" customWidth="1"/>
    <col min="75" max="75" width="2.125" style="116"/>
    <col min="76" max="76" width="2.125" style="116" customWidth="1"/>
    <col min="77" max="81" width="2.125" style="116"/>
    <col min="82" max="82" width="2.125" style="116" customWidth="1"/>
    <col min="83" max="83" width="2.125" style="116"/>
    <col min="84" max="84" width="2.125" style="116" customWidth="1"/>
    <col min="85" max="89" width="2.125" style="116"/>
    <col min="90" max="90" width="2.125" style="116" customWidth="1"/>
    <col min="91" max="91" width="2.125" style="116"/>
    <col min="92" max="92" width="2.125" style="116" customWidth="1"/>
    <col min="93" max="97" width="2.125" style="116"/>
    <col min="98" max="98" width="2.125" style="116" customWidth="1"/>
    <col min="99" max="99" width="2.125" style="116"/>
    <col min="100" max="100" width="2.125" style="116" customWidth="1"/>
    <col min="101" max="117" width="2.125" style="116"/>
    <col min="118" max="119" width="2.125" style="109" customWidth="1"/>
    <col min="120" max="130" width="8.625" style="109" customWidth="1"/>
    <col min="131" max="16384" width="2.125" style="109"/>
  </cols>
  <sheetData>
    <row r="1" spans="1:130" ht="30" customHeight="1" x14ac:dyDescent="0.4">
      <c r="A1" s="254" t="str">
        <f>値!B4</f>
        <v>第9回全日本女子総合選手権　静岡予選会</v>
      </c>
      <c r="B1" s="254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5"/>
      <c r="AH1" s="255"/>
      <c r="AI1" s="255"/>
      <c r="AJ1" s="255"/>
      <c r="AK1" s="255"/>
      <c r="AL1" s="255"/>
      <c r="AM1" s="255"/>
      <c r="AN1" s="255"/>
      <c r="AO1" s="255"/>
      <c r="AP1" s="255"/>
      <c r="AQ1" s="255"/>
      <c r="AR1" s="255"/>
      <c r="AS1" s="255"/>
      <c r="AT1" s="255"/>
      <c r="AU1" s="255"/>
      <c r="AV1" s="255"/>
      <c r="AW1" s="255"/>
      <c r="AX1" s="255"/>
      <c r="AY1" s="255"/>
      <c r="AZ1" s="255"/>
      <c r="BA1" s="255"/>
      <c r="BB1" s="255"/>
      <c r="BC1" s="255"/>
      <c r="BD1" s="255"/>
      <c r="BE1" s="255"/>
      <c r="BF1" s="255"/>
      <c r="BG1" s="255"/>
      <c r="BH1" s="255"/>
      <c r="BI1" s="255"/>
      <c r="BJ1" s="255"/>
      <c r="BK1" s="255"/>
      <c r="BL1" s="255"/>
      <c r="BM1" s="255"/>
      <c r="BN1" s="255"/>
      <c r="BO1" s="255"/>
      <c r="BP1" s="255"/>
      <c r="BQ1" s="255"/>
      <c r="BR1" s="255"/>
      <c r="BS1" s="255"/>
      <c r="BT1" s="255"/>
      <c r="BU1" s="255"/>
      <c r="BV1" s="255"/>
      <c r="BW1" s="255"/>
      <c r="BX1" s="255"/>
      <c r="BY1" s="255"/>
      <c r="BZ1" s="255"/>
      <c r="CA1" s="255"/>
      <c r="CB1" s="255"/>
      <c r="CC1" s="255"/>
      <c r="CD1" s="255"/>
      <c r="CE1" s="255"/>
      <c r="CF1" s="255"/>
      <c r="CG1" s="255"/>
      <c r="CH1" s="255"/>
      <c r="CI1" s="255"/>
      <c r="CJ1" s="255"/>
      <c r="CK1" s="255"/>
      <c r="CL1" s="255"/>
      <c r="CM1" s="255"/>
      <c r="CN1" s="255"/>
      <c r="CO1" s="255"/>
      <c r="CP1" s="255"/>
      <c r="CQ1" s="255"/>
      <c r="CR1" s="255"/>
      <c r="CS1" s="255"/>
      <c r="CT1" s="255"/>
      <c r="CU1" s="255"/>
      <c r="CV1" s="255"/>
      <c r="CW1" s="255"/>
      <c r="CX1" s="255"/>
      <c r="CY1" s="255"/>
      <c r="CZ1" s="255"/>
      <c r="DA1" s="255"/>
      <c r="DB1" s="255"/>
      <c r="DC1" s="255"/>
      <c r="DD1" s="255"/>
      <c r="DE1" s="255"/>
      <c r="DF1" s="255"/>
      <c r="DG1" s="255"/>
      <c r="DH1" s="255"/>
      <c r="DI1" s="255"/>
      <c r="DJ1" s="255"/>
      <c r="DK1" s="255"/>
      <c r="DL1" s="255"/>
      <c r="DM1" s="255"/>
    </row>
    <row r="2" spans="1:130" ht="25.5" x14ac:dyDescent="0.4">
      <c r="C2" s="109"/>
      <c r="D2" s="106" t="s">
        <v>133</v>
      </c>
      <c r="E2" s="109"/>
      <c r="F2" s="109"/>
      <c r="G2" s="109"/>
      <c r="H2" s="109"/>
      <c r="I2" s="109"/>
      <c r="J2" s="109"/>
      <c r="K2" s="109"/>
      <c r="BR2" s="49"/>
      <c r="BS2" s="49"/>
      <c r="BT2" s="49"/>
      <c r="BU2" s="49"/>
      <c r="BV2" s="109"/>
      <c r="BW2" s="109"/>
      <c r="BX2" s="109"/>
      <c r="BY2" s="109"/>
      <c r="DF2" s="109"/>
      <c r="DG2" s="109"/>
      <c r="DH2" s="109"/>
      <c r="DI2" s="109"/>
      <c r="DJ2" s="109"/>
      <c r="DK2" s="109"/>
      <c r="DL2" s="109"/>
      <c r="DM2" s="111"/>
    </row>
    <row r="3" spans="1:130" ht="17.25" customHeight="1" x14ac:dyDescent="0.4">
      <c r="A3" s="52"/>
      <c r="B3" s="52"/>
      <c r="C3" s="124"/>
      <c r="D3" s="124"/>
      <c r="E3" s="124"/>
      <c r="F3" s="124"/>
      <c r="G3" s="124"/>
      <c r="H3" s="124"/>
      <c r="I3" s="124"/>
      <c r="J3" s="125"/>
      <c r="K3" s="125"/>
      <c r="L3" s="125"/>
      <c r="M3" s="125"/>
      <c r="N3" s="125"/>
      <c r="O3" s="118"/>
      <c r="P3" s="118"/>
      <c r="Q3" s="118"/>
      <c r="R3" s="118"/>
      <c r="S3" s="119"/>
      <c r="T3" s="52"/>
      <c r="U3" s="52"/>
      <c r="V3" s="52"/>
      <c r="W3" s="52"/>
      <c r="X3" s="52"/>
      <c r="Y3" s="52"/>
      <c r="BR3" s="49"/>
      <c r="BS3" s="49"/>
      <c r="BT3" s="49"/>
      <c r="BU3" s="49"/>
      <c r="BV3" s="109"/>
      <c r="BW3" s="109"/>
      <c r="BX3" s="109"/>
      <c r="BY3" s="109"/>
      <c r="BZ3" s="256" t="s">
        <v>36</v>
      </c>
      <c r="CA3" s="256"/>
      <c r="CB3" s="256"/>
      <c r="CC3" s="256"/>
      <c r="CD3" s="256"/>
      <c r="CE3" s="318"/>
      <c r="CF3" s="318"/>
      <c r="CG3" s="318"/>
      <c r="CH3" s="318"/>
      <c r="CI3" s="318"/>
      <c r="CJ3" s="318"/>
      <c r="CK3" s="318"/>
      <c r="CL3" s="318"/>
      <c r="CM3" s="318"/>
      <c r="CN3" s="318"/>
      <c r="CO3" s="318"/>
      <c r="CP3" s="318"/>
      <c r="CQ3" s="318"/>
      <c r="CR3" s="318"/>
      <c r="CS3" s="318"/>
      <c r="CT3" s="318"/>
      <c r="CU3" s="318"/>
      <c r="CV3" s="318"/>
      <c r="CW3" s="318"/>
      <c r="CX3" s="318"/>
      <c r="CY3" s="318"/>
      <c r="CZ3" s="318"/>
      <c r="DA3" s="318"/>
      <c r="DB3" s="318"/>
      <c r="DC3" s="318"/>
      <c r="DD3" s="318"/>
      <c r="DE3" s="318"/>
      <c r="DF3" s="109"/>
      <c r="DG3" s="109"/>
      <c r="DH3" s="109"/>
      <c r="DI3" s="109"/>
      <c r="DJ3" s="109"/>
      <c r="DK3" s="109"/>
      <c r="DL3" s="109"/>
    </row>
    <row r="4" spans="1:130" ht="17.25" customHeight="1" x14ac:dyDescent="0.4">
      <c r="A4" s="52"/>
      <c r="B4" s="52"/>
      <c r="C4" s="112"/>
      <c r="D4" s="112"/>
      <c r="E4" s="112"/>
      <c r="F4" s="112"/>
      <c r="G4" s="112"/>
      <c r="H4" s="112"/>
      <c r="I4" s="112"/>
      <c r="J4" s="113"/>
      <c r="K4" s="125"/>
      <c r="L4" s="125"/>
      <c r="M4" s="125"/>
      <c r="N4" s="125"/>
      <c r="O4" s="118"/>
      <c r="P4" s="118"/>
      <c r="Q4" s="118"/>
      <c r="R4" s="118"/>
      <c r="S4" s="119"/>
      <c r="T4" s="56"/>
      <c r="U4" s="56"/>
      <c r="V4" s="56"/>
      <c r="W4" s="56"/>
      <c r="X4" s="56"/>
      <c r="Y4" s="56"/>
      <c r="BR4" s="112"/>
      <c r="BS4" s="112"/>
      <c r="BT4" s="112"/>
      <c r="BU4" s="112"/>
      <c r="BV4" s="109"/>
      <c r="BW4" s="109"/>
      <c r="BX4" s="109"/>
      <c r="BY4" s="109"/>
      <c r="BZ4" s="257"/>
      <c r="CA4" s="257"/>
      <c r="CB4" s="257"/>
      <c r="CC4" s="257"/>
      <c r="CD4" s="257"/>
      <c r="CE4" s="319"/>
      <c r="CF4" s="319"/>
      <c r="CG4" s="319"/>
      <c r="CH4" s="319"/>
      <c r="CI4" s="319"/>
      <c r="CJ4" s="319"/>
      <c r="CK4" s="319"/>
      <c r="CL4" s="319"/>
      <c r="CM4" s="319"/>
      <c r="CN4" s="319"/>
      <c r="CO4" s="319"/>
      <c r="CP4" s="319"/>
      <c r="CQ4" s="319"/>
      <c r="CR4" s="319"/>
      <c r="CS4" s="319"/>
      <c r="CT4" s="319"/>
      <c r="CU4" s="319"/>
      <c r="CV4" s="319"/>
      <c r="CW4" s="319"/>
      <c r="CX4" s="319"/>
      <c r="CY4" s="319"/>
      <c r="CZ4" s="319"/>
      <c r="DA4" s="319"/>
      <c r="DB4" s="319"/>
      <c r="DC4" s="319"/>
      <c r="DD4" s="319"/>
      <c r="DE4" s="319"/>
      <c r="DF4" s="109"/>
      <c r="DG4" s="109"/>
      <c r="DH4" s="109"/>
      <c r="DI4" s="109"/>
      <c r="DJ4" s="109"/>
      <c r="DK4" s="109"/>
      <c r="DL4" s="109"/>
      <c r="DN4" s="10"/>
    </row>
    <row r="5" spans="1:130" ht="17.25" customHeight="1" x14ac:dyDescent="0.4">
      <c r="A5" s="52"/>
      <c r="B5" s="52"/>
      <c r="C5" s="112"/>
      <c r="D5" s="112"/>
      <c r="E5" s="112"/>
      <c r="F5" s="112"/>
      <c r="G5" s="112"/>
      <c r="H5" s="112"/>
      <c r="I5" s="112"/>
      <c r="J5" s="113"/>
      <c r="K5" s="125"/>
      <c r="L5" s="125"/>
      <c r="M5" s="125"/>
      <c r="N5" s="125"/>
      <c r="O5" s="118"/>
      <c r="P5" s="118"/>
      <c r="Q5" s="118"/>
      <c r="R5" s="118"/>
      <c r="S5" s="119"/>
      <c r="T5" s="56"/>
      <c r="U5" s="56"/>
      <c r="V5" s="56"/>
      <c r="W5" s="56"/>
      <c r="X5" s="56"/>
      <c r="Y5" s="56"/>
      <c r="AR5" s="52"/>
      <c r="AS5" s="52"/>
      <c r="AT5" s="52"/>
      <c r="AU5" s="52"/>
      <c r="AV5" s="52"/>
      <c r="AW5" s="52"/>
      <c r="AX5" s="52"/>
      <c r="AY5" s="52"/>
      <c r="AZ5" s="112"/>
      <c r="BA5" s="112"/>
      <c r="BB5" s="112"/>
      <c r="BC5" s="36"/>
      <c r="BD5" s="36"/>
      <c r="BE5" s="36"/>
      <c r="BF5" s="36"/>
      <c r="BG5" s="36"/>
      <c r="BH5" s="36"/>
      <c r="BI5" s="36"/>
      <c r="BJ5" s="36"/>
      <c r="BK5" s="112"/>
      <c r="BL5" s="112"/>
      <c r="BM5" s="112"/>
      <c r="BN5" s="112"/>
      <c r="BO5" s="112"/>
      <c r="BP5" s="112"/>
      <c r="BQ5" s="112"/>
      <c r="BR5" s="112"/>
      <c r="BS5" s="112"/>
      <c r="BT5" s="112"/>
      <c r="BU5" s="112"/>
      <c r="BV5" s="109"/>
      <c r="BW5" s="109"/>
      <c r="BX5" s="109"/>
      <c r="BY5" s="109"/>
      <c r="BZ5" s="258"/>
      <c r="CA5" s="258"/>
      <c r="CB5" s="258"/>
      <c r="CC5" s="258"/>
      <c r="CD5" s="258"/>
      <c r="CE5" s="320"/>
      <c r="CF5" s="320"/>
      <c r="CG5" s="320"/>
      <c r="CH5" s="320"/>
      <c r="CI5" s="320"/>
      <c r="CJ5" s="320"/>
      <c r="CK5" s="320"/>
      <c r="CL5" s="320"/>
      <c r="CM5" s="320"/>
      <c r="CN5" s="320"/>
      <c r="CO5" s="320"/>
      <c r="CP5" s="320"/>
      <c r="CQ5" s="320"/>
      <c r="CR5" s="320"/>
      <c r="CS5" s="320"/>
      <c r="CT5" s="320"/>
      <c r="CU5" s="320"/>
      <c r="CV5" s="320"/>
      <c r="CW5" s="320"/>
      <c r="CX5" s="320"/>
      <c r="CY5" s="320"/>
      <c r="CZ5" s="320"/>
      <c r="DA5" s="320"/>
      <c r="DB5" s="320"/>
      <c r="DC5" s="320"/>
      <c r="DD5" s="320"/>
      <c r="DE5" s="320"/>
      <c r="DF5" s="109"/>
      <c r="DG5" s="109"/>
      <c r="DH5" s="109"/>
      <c r="DI5" s="109"/>
      <c r="DJ5" s="109"/>
      <c r="DK5" s="109"/>
      <c r="DL5" s="109"/>
      <c r="DN5" s="10"/>
    </row>
    <row r="6" spans="1:130" ht="17.25" customHeight="1" x14ac:dyDescent="0.4">
      <c r="A6" s="52"/>
      <c r="B6" s="52"/>
      <c r="C6" s="55"/>
      <c r="D6" s="55"/>
      <c r="E6" s="55"/>
      <c r="F6" s="55"/>
      <c r="G6" s="56"/>
      <c r="H6" s="56"/>
      <c r="I6" s="56"/>
      <c r="J6" s="125"/>
      <c r="K6" s="125"/>
      <c r="L6" s="125"/>
      <c r="M6" s="125"/>
      <c r="N6" s="125"/>
      <c r="O6" s="118"/>
      <c r="P6" s="124"/>
      <c r="Q6" s="52"/>
      <c r="R6" s="52"/>
      <c r="S6" s="52"/>
      <c r="T6" s="52"/>
      <c r="U6" s="52"/>
      <c r="V6" s="52"/>
      <c r="W6" s="52"/>
      <c r="X6" s="52"/>
      <c r="Y6" s="52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BN6" s="55"/>
      <c r="BO6" s="55"/>
      <c r="BP6" s="55"/>
      <c r="BQ6" s="55"/>
      <c r="BR6" s="55"/>
      <c r="BS6" s="55"/>
      <c r="BT6" s="55"/>
      <c r="BU6" s="55"/>
      <c r="BV6" s="109"/>
      <c r="BW6" s="109"/>
      <c r="BX6" s="109"/>
      <c r="BY6" s="109"/>
      <c r="BZ6" s="277" t="s">
        <v>37</v>
      </c>
      <c r="CA6" s="277"/>
      <c r="CB6" s="277"/>
      <c r="CC6" s="277"/>
      <c r="CD6" s="277"/>
      <c r="CE6" s="318"/>
      <c r="CF6" s="318"/>
      <c r="CG6" s="318"/>
      <c r="CH6" s="318"/>
      <c r="CI6" s="318"/>
      <c r="CJ6" s="318"/>
      <c r="CK6" s="318"/>
      <c r="CL6" s="318"/>
      <c r="CM6" s="318"/>
      <c r="CN6" s="318"/>
      <c r="CO6" s="318"/>
      <c r="CP6" s="318"/>
      <c r="CQ6" s="318"/>
      <c r="CR6" s="318"/>
      <c r="CS6" s="318"/>
      <c r="CT6" s="318"/>
      <c r="CU6" s="318"/>
      <c r="CV6" s="318"/>
      <c r="CW6" s="318"/>
      <c r="CX6" s="318"/>
      <c r="CY6" s="318"/>
      <c r="CZ6" s="318"/>
      <c r="DA6" s="318"/>
      <c r="DB6" s="318"/>
      <c r="DC6" s="318"/>
      <c r="DD6" s="318"/>
      <c r="DE6" s="318"/>
      <c r="DF6" s="109"/>
      <c r="DG6" s="109"/>
      <c r="DH6" s="109"/>
      <c r="DI6" s="109"/>
      <c r="DJ6" s="109"/>
      <c r="DK6" s="109"/>
      <c r="DL6" s="109"/>
      <c r="DN6" s="50"/>
      <c r="DO6" s="51"/>
      <c r="DP6" s="284"/>
      <c r="DQ6" s="285"/>
      <c r="DR6" s="52"/>
      <c r="DS6" s="284"/>
      <c r="DT6" s="285"/>
      <c r="DU6" s="53"/>
      <c r="DV6" s="52"/>
      <c r="DW6" s="124"/>
      <c r="DX6" s="52"/>
      <c r="DY6" s="52"/>
      <c r="DZ6" s="124"/>
    </row>
    <row r="7" spans="1:130" ht="17.25" customHeight="1" x14ac:dyDescent="0.4">
      <c r="A7" s="52"/>
      <c r="B7" s="52"/>
      <c r="C7" s="52"/>
      <c r="D7" s="52"/>
      <c r="E7" s="52"/>
      <c r="F7" s="52"/>
      <c r="G7" s="113"/>
      <c r="H7" s="113"/>
      <c r="I7" s="113"/>
      <c r="J7" s="113"/>
      <c r="K7" s="113"/>
      <c r="L7" s="113"/>
      <c r="M7" s="113"/>
      <c r="N7" s="113"/>
      <c r="O7" s="113"/>
      <c r="P7" s="124"/>
      <c r="Q7" s="52"/>
      <c r="R7" s="52"/>
      <c r="S7" s="52"/>
      <c r="T7" s="52"/>
      <c r="U7" s="52"/>
      <c r="V7" s="52"/>
      <c r="W7" s="52"/>
      <c r="X7" s="52"/>
      <c r="Y7" s="52"/>
      <c r="Z7" s="128"/>
      <c r="AA7" s="128"/>
      <c r="AB7" s="128"/>
      <c r="AC7" s="128"/>
      <c r="AD7" s="128"/>
      <c r="AE7" s="128"/>
      <c r="AF7" s="128"/>
      <c r="AG7" s="128"/>
      <c r="AH7" s="128"/>
      <c r="AI7" s="128"/>
      <c r="AJ7" s="268" t="s">
        <v>149</v>
      </c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  <c r="BB7" s="269"/>
      <c r="BC7" s="269"/>
      <c r="BD7" s="269"/>
      <c r="BE7" s="269"/>
      <c r="BF7" s="269"/>
      <c r="BG7" s="269"/>
      <c r="BH7" s="269"/>
      <c r="BI7" s="269"/>
      <c r="BJ7" s="269"/>
      <c r="BK7" s="269"/>
      <c r="BL7" s="269"/>
      <c r="BM7" s="270"/>
      <c r="BN7" s="52"/>
      <c r="BO7" s="52"/>
      <c r="BP7" s="52"/>
      <c r="BQ7" s="52"/>
      <c r="BR7" s="52"/>
      <c r="BS7" s="52"/>
      <c r="BT7" s="52"/>
      <c r="BU7" s="52"/>
      <c r="BV7" s="124"/>
      <c r="BW7" s="52"/>
      <c r="BX7" s="52"/>
      <c r="BY7" s="109"/>
      <c r="BZ7" s="278"/>
      <c r="CA7" s="278"/>
      <c r="CB7" s="278"/>
      <c r="CC7" s="278"/>
      <c r="CD7" s="278"/>
      <c r="CE7" s="319"/>
      <c r="CF7" s="319"/>
      <c r="CG7" s="319"/>
      <c r="CH7" s="319"/>
      <c r="CI7" s="319"/>
      <c r="CJ7" s="319"/>
      <c r="CK7" s="319"/>
      <c r="CL7" s="319"/>
      <c r="CM7" s="319"/>
      <c r="CN7" s="319"/>
      <c r="CO7" s="319"/>
      <c r="CP7" s="319"/>
      <c r="CQ7" s="319"/>
      <c r="CR7" s="319"/>
      <c r="CS7" s="319"/>
      <c r="CT7" s="319"/>
      <c r="CU7" s="319"/>
      <c r="CV7" s="319"/>
      <c r="CW7" s="319"/>
      <c r="CX7" s="319"/>
      <c r="CY7" s="319"/>
      <c r="CZ7" s="319"/>
      <c r="DA7" s="319"/>
      <c r="DB7" s="319"/>
      <c r="DC7" s="319"/>
      <c r="DD7" s="319"/>
      <c r="DE7" s="319"/>
      <c r="DF7" s="109"/>
      <c r="DG7" s="109"/>
      <c r="DH7" s="109"/>
      <c r="DI7" s="109"/>
      <c r="DJ7" s="109"/>
      <c r="DK7" s="109"/>
      <c r="DL7" s="109"/>
      <c r="DN7" s="50"/>
      <c r="DO7" s="52"/>
      <c r="DP7" s="54"/>
      <c r="DQ7" s="54"/>
      <c r="DR7" s="54"/>
      <c r="DS7" s="54"/>
      <c r="DT7" s="54"/>
      <c r="DU7" s="52"/>
      <c r="DV7" s="52"/>
      <c r="DW7" s="52"/>
      <c r="DX7" s="52"/>
      <c r="DY7" s="52"/>
      <c r="DZ7" s="52"/>
    </row>
    <row r="8" spans="1:130" ht="17.25" customHeight="1" x14ac:dyDescent="0.4">
      <c r="A8" s="52"/>
      <c r="B8" s="52"/>
      <c r="C8" s="52"/>
      <c r="D8" s="52"/>
      <c r="E8" s="52"/>
      <c r="F8" s="52"/>
      <c r="G8" s="52"/>
      <c r="H8" s="52"/>
      <c r="I8" s="52"/>
      <c r="J8" s="124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42"/>
      <c r="AD8" s="42"/>
      <c r="AE8" s="42"/>
      <c r="AF8" s="42"/>
      <c r="AG8" s="42"/>
      <c r="AH8" s="42"/>
      <c r="AI8" s="42"/>
      <c r="AJ8" s="271"/>
      <c r="AK8" s="322"/>
      <c r="AL8" s="322"/>
      <c r="AM8" s="322"/>
      <c r="AN8" s="322"/>
      <c r="AO8" s="322"/>
      <c r="AP8" s="322"/>
      <c r="AQ8" s="322"/>
      <c r="AR8" s="322"/>
      <c r="AS8" s="322"/>
      <c r="AT8" s="322"/>
      <c r="AU8" s="322"/>
      <c r="AV8" s="322"/>
      <c r="AW8" s="322"/>
      <c r="AX8" s="322"/>
      <c r="AY8" s="322"/>
      <c r="AZ8" s="322"/>
      <c r="BA8" s="322"/>
      <c r="BB8" s="322"/>
      <c r="BC8" s="322"/>
      <c r="BD8" s="322"/>
      <c r="BE8" s="322"/>
      <c r="BF8" s="322"/>
      <c r="BG8" s="322"/>
      <c r="BH8" s="322"/>
      <c r="BI8" s="322"/>
      <c r="BJ8" s="322"/>
      <c r="BK8" s="322"/>
      <c r="BL8" s="322"/>
      <c r="BM8" s="273"/>
      <c r="BN8" s="52"/>
      <c r="BO8" s="52"/>
      <c r="BP8" s="52"/>
      <c r="BQ8" s="52"/>
      <c r="BR8" s="52"/>
      <c r="BY8" s="109"/>
      <c r="BZ8" s="279"/>
      <c r="CA8" s="279"/>
      <c r="CB8" s="279"/>
      <c r="CC8" s="279"/>
      <c r="CD8" s="279"/>
      <c r="CE8" s="320"/>
      <c r="CF8" s="320"/>
      <c r="CG8" s="320"/>
      <c r="CH8" s="320"/>
      <c r="CI8" s="320"/>
      <c r="CJ8" s="320"/>
      <c r="CK8" s="320"/>
      <c r="CL8" s="320"/>
      <c r="CM8" s="320"/>
      <c r="CN8" s="320"/>
      <c r="CO8" s="320"/>
      <c r="CP8" s="320"/>
      <c r="CQ8" s="320"/>
      <c r="CR8" s="320"/>
      <c r="CS8" s="320"/>
      <c r="CT8" s="320"/>
      <c r="CU8" s="320"/>
      <c r="CV8" s="320"/>
      <c r="CW8" s="320"/>
      <c r="CX8" s="320"/>
      <c r="CY8" s="320"/>
      <c r="CZ8" s="320"/>
      <c r="DA8" s="320"/>
      <c r="DB8" s="320"/>
      <c r="DC8" s="320"/>
      <c r="DD8" s="320"/>
      <c r="DE8" s="320"/>
      <c r="DF8" s="109"/>
      <c r="DG8" s="109"/>
      <c r="DH8" s="109"/>
      <c r="DI8" s="109"/>
      <c r="DJ8" s="109"/>
      <c r="DK8" s="109"/>
      <c r="DL8" s="109"/>
      <c r="DM8" s="52"/>
      <c r="DN8" s="50"/>
      <c r="DO8" s="52"/>
      <c r="DP8" s="54"/>
      <c r="DQ8" s="54"/>
      <c r="DR8" s="54"/>
      <c r="DS8" s="54"/>
      <c r="DT8" s="54"/>
      <c r="DU8" s="52"/>
      <c r="DV8" s="52"/>
      <c r="DW8" s="52"/>
      <c r="DX8" s="52"/>
      <c r="DY8" s="52"/>
      <c r="DZ8" s="52"/>
    </row>
    <row r="9" spans="1:130" ht="17.25" customHeight="1" x14ac:dyDescent="0.4">
      <c r="A9" s="52"/>
      <c r="B9" s="52"/>
      <c r="C9" s="36"/>
      <c r="D9" s="36"/>
      <c r="E9" s="36"/>
      <c r="F9" s="36"/>
      <c r="G9" s="36"/>
      <c r="H9" s="36"/>
      <c r="I9" s="57"/>
      <c r="J9" s="124"/>
      <c r="K9" s="52"/>
      <c r="L9" s="52"/>
      <c r="M9" s="52"/>
      <c r="N9" s="52"/>
      <c r="O9" s="52"/>
      <c r="P9" s="57"/>
      <c r="Q9" s="57"/>
      <c r="R9" s="38"/>
      <c r="S9" s="42"/>
      <c r="T9" s="42"/>
      <c r="U9" s="42"/>
      <c r="V9" s="42"/>
      <c r="W9" s="42"/>
      <c r="X9" s="42"/>
      <c r="Y9" s="42"/>
      <c r="Z9" s="42"/>
      <c r="AA9" s="42"/>
      <c r="AB9" s="42"/>
      <c r="AC9" s="36"/>
      <c r="AD9" s="36"/>
      <c r="AE9" s="36"/>
      <c r="AF9" s="36"/>
      <c r="AG9" s="36"/>
      <c r="AH9" s="36"/>
      <c r="AI9" s="36"/>
      <c r="AJ9" s="274"/>
      <c r="AK9" s="275"/>
      <c r="AL9" s="275"/>
      <c r="AM9" s="275"/>
      <c r="AN9" s="275"/>
      <c r="AO9" s="275"/>
      <c r="AP9" s="275"/>
      <c r="AQ9" s="275"/>
      <c r="AR9" s="275"/>
      <c r="AS9" s="275"/>
      <c r="AT9" s="275"/>
      <c r="AU9" s="275"/>
      <c r="AV9" s="275"/>
      <c r="AW9" s="275"/>
      <c r="AX9" s="275"/>
      <c r="AY9" s="275"/>
      <c r="AZ9" s="275"/>
      <c r="BA9" s="275"/>
      <c r="BB9" s="275"/>
      <c r="BC9" s="275"/>
      <c r="BD9" s="275"/>
      <c r="BE9" s="275"/>
      <c r="BF9" s="275"/>
      <c r="BG9" s="275"/>
      <c r="BH9" s="275"/>
      <c r="BI9" s="275"/>
      <c r="BJ9" s="275"/>
      <c r="BK9" s="275"/>
      <c r="BL9" s="275"/>
      <c r="BM9" s="276"/>
      <c r="BN9" s="36"/>
      <c r="BO9" s="36"/>
      <c r="BP9" s="36"/>
      <c r="BQ9" s="36"/>
      <c r="BR9" s="36"/>
      <c r="BY9" s="109"/>
      <c r="BZ9" s="132"/>
      <c r="CA9" s="132"/>
      <c r="CB9" s="132"/>
      <c r="CC9" s="132"/>
      <c r="CD9" s="132"/>
      <c r="CE9" s="128"/>
      <c r="CF9" s="128"/>
      <c r="CG9" s="128"/>
      <c r="CH9" s="128"/>
      <c r="CI9" s="128"/>
      <c r="CJ9" s="128"/>
      <c r="CK9" s="128"/>
      <c r="CL9" s="128"/>
      <c r="CM9" s="128"/>
      <c r="CN9" s="128"/>
      <c r="CO9" s="128"/>
      <c r="CP9" s="128"/>
      <c r="CQ9" s="128"/>
      <c r="CR9" s="128"/>
      <c r="CS9" s="128"/>
      <c r="CT9" s="128"/>
      <c r="CU9" s="128"/>
      <c r="CV9" s="128"/>
      <c r="CW9" s="128"/>
      <c r="CX9" s="128"/>
      <c r="CY9" s="128"/>
      <c r="CZ9" s="128"/>
      <c r="DA9" s="128"/>
      <c r="DB9" s="128"/>
      <c r="DC9" s="128"/>
      <c r="DD9" s="128"/>
      <c r="DE9" s="128"/>
      <c r="DF9" s="109"/>
      <c r="DG9" s="109"/>
      <c r="DH9" s="109"/>
      <c r="DI9" s="109"/>
      <c r="DJ9" s="109"/>
      <c r="DK9" s="109"/>
      <c r="DL9" s="109"/>
      <c r="DM9" s="52"/>
      <c r="DN9" s="50"/>
      <c r="DO9" s="58"/>
      <c r="DP9" s="54"/>
      <c r="DQ9" s="54"/>
      <c r="DR9" s="59"/>
      <c r="DS9" s="54"/>
      <c r="DT9" s="54"/>
      <c r="DU9" s="58"/>
      <c r="DV9" s="52"/>
      <c r="DW9" s="52"/>
      <c r="DX9" s="58"/>
      <c r="DY9" s="52"/>
      <c r="DZ9" s="52"/>
    </row>
    <row r="10" spans="1:130" ht="17.25" customHeight="1" x14ac:dyDescent="0.4">
      <c r="A10" s="52"/>
      <c r="B10" s="52"/>
      <c r="C10" s="52"/>
      <c r="D10" s="52"/>
      <c r="E10" s="52"/>
      <c r="F10" s="52"/>
      <c r="G10" s="52"/>
      <c r="H10" s="58"/>
      <c r="I10" s="57"/>
      <c r="J10" s="52"/>
      <c r="K10" s="52"/>
      <c r="L10" s="52"/>
      <c r="M10" s="52"/>
      <c r="N10" s="52"/>
      <c r="O10" s="52"/>
      <c r="P10" s="57"/>
      <c r="Q10" s="57"/>
      <c r="R10" s="38"/>
      <c r="S10" s="58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86"/>
      <c r="AO10" s="86"/>
      <c r="AP10" s="36"/>
      <c r="AQ10" s="36"/>
      <c r="AR10" s="36"/>
      <c r="AS10" s="36"/>
      <c r="AT10" s="36"/>
      <c r="AU10" s="52"/>
      <c r="AV10" s="52"/>
      <c r="AW10" s="52"/>
      <c r="AX10" s="52"/>
      <c r="AY10" s="104"/>
      <c r="AZ10" s="36"/>
      <c r="BA10" s="36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86"/>
      <c r="BM10" s="86"/>
      <c r="BN10" s="42"/>
      <c r="BO10" s="40"/>
      <c r="BP10" s="86"/>
      <c r="BQ10" s="86"/>
      <c r="BR10" s="52"/>
      <c r="BY10" s="109"/>
      <c r="BZ10" s="109"/>
      <c r="CA10" s="109"/>
      <c r="CB10" s="109"/>
      <c r="CC10" s="109"/>
      <c r="CD10" s="109"/>
      <c r="CE10" s="109"/>
      <c r="CF10" s="109"/>
      <c r="CG10" s="109"/>
      <c r="CH10" s="109"/>
      <c r="CI10" s="109"/>
      <c r="CJ10" s="109"/>
      <c r="CK10" s="109"/>
      <c r="CL10" s="109"/>
      <c r="CM10" s="109"/>
      <c r="CN10" s="109"/>
      <c r="CO10" s="109"/>
      <c r="CP10" s="109"/>
      <c r="CQ10" s="109"/>
      <c r="CR10" s="109"/>
      <c r="CS10" s="109"/>
      <c r="CT10" s="109"/>
      <c r="CU10" s="109"/>
      <c r="CV10" s="109"/>
      <c r="CW10" s="109"/>
      <c r="CX10" s="109"/>
      <c r="CY10" s="109"/>
      <c r="CZ10" s="109"/>
      <c r="DA10" s="109"/>
      <c r="DB10" s="109"/>
      <c r="DC10" s="109"/>
      <c r="DD10" s="109"/>
      <c r="DE10" s="109"/>
      <c r="DF10" s="109"/>
      <c r="DG10" s="109"/>
      <c r="DH10" s="109"/>
      <c r="DI10" s="109"/>
      <c r="DJ10" s="109"/>
      <c r="DK10" s="109"/>
      <c r="DL10" s="109"/>
      <c r="DM10" s="52"/>
      <c r="DN10" s="50"/>
      <c r="DO10" s="58"/>
      <c r="DP10" s="58"/>
      <c r="DQ10" s="52"/>
      <c r="DR10" s="58"/>
      <c r="DS10" s="58"/>
      <c r="DT10" s="58"/>
      <c r="DU10" s="58"/>
      <c r="DV10" s="58"/>
      <c r="DW10" s="52"/>
      <c r="DX10" s="58"/>
      <c r="DY10" s="58"/>
      <c r="DZ10" s="58"/>
    </row>
    <row r="11" spans="1:130" ht="17.25" customHeight="1" x14ac:dyDescent="0.4">
      <c r="A11" s="52"/>
      <c r="B11" s="52"/>
      <c r="C11" s="69"/>
      <c r="D11" s="58"/>
      <c r="E11" s="58"/>
      <c r="F11" s="58"/>
      <c r="G11" s="58"/>
      <c r="H11" s="58"/>
      <c r="I11" s="58"/>
      <c r="J11" s="57"/>
      <c r="K11" s="57"/>
      <c r="L11" s="57"/>
      <c r="M11" s="57"/>
      <c r="N11" s="57"/>
      <c r="O11" s="57"/>
      <c r="P11" s="58"/>
      <c r="Q11" s="58"/>
      <c r="R11" s="58"/>
      <c r="S11" s="58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86"/>
      <c r="AO11" s="86"/>
      <c r="AP11" s="58"/>
      <c r="AQ11" s="58"/>
      <c r="AR11" s="36"/>
      <c r="AS11" s="36"/>
      <c r="AT11" s="36"/>
      <c r="AU11" s="42"/>
      <c r="AV11" s="42"/>
      <c r="AW11" s="42"/>
      <c r="AX11" s="42"/>
      <c r="AY11" s="107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86"/>
      <c r="BM11" s="86"/>
      <c r="BN11" s="70"/>
      <c r="BO11" s="70"/>
      <c r="BP11" s="86"/>
      <c r="BQ11" s="86"/>
      <c r="BR11" s="58"/>
      <c r="BS11" s="58"/>
      <c r="BT11" s="58"/>
      <c r="BU11" s="58"/>
      <c r="BV11" s="58"/>
      <c r="BW11" s="58"/>
      <c r="BX11" s="58"/>
      <c r="BY11" s="36"/>
      <c r="DF11" s="69"/>
      <c r="DG11" s="69"/>
      <c r="DH11" s="69"/>
      <c r="DI11" s="69"/>
      <c r="DJ11" s="69"/>
      <c r="DK11" s="69"/>
      <c r="DL11" s="69"/>
      <c r="DM11" s="92"/>
      <c r="DN11" s="42"/>
      <c r="DO11" s="58"/>
      <c r="DP11" s="298"/>
      <c r="DQ11" s="263"/>
      <c r="DR11" s="298"/>
      <c r="DS11" s="263"/>
      <c r="DT11" s="263"/>
      <c r="DU11" s="263"/>
      <c r="DV11" s="263"/>
      <c r="DW11" s="58"/>
      <c r="DX11" s="58"/>
      <c r="DY11" s="58"/>
      <c r="DZ11" s="58"/>
    </row>
    <row r="12" spans="1:130" ht="17.25" customHeight="1" x14ac:dyDescent="0.4">
      <c r="A12" s="52"/>
      <c r="B12" s="52"/>
      <c r="C12" s="92"/>
      <c r="D12" s="92"/>
      <c r="E12" s="92"/>
      <c r="F12" s="92"/>
      <c r="G12" s="92"/>
      <c r="H12" s="92"/>
      <c r="I12" s="58"/>
      <c r="J12" s="92"/>
      <c r="K12" s="58"/>
      <c r="L12" s="42"/>
      <c r="M12" s="42"/>
      <c r="N12" s="42"/>
      <c r="O12" s="42"/>
      <c r="P12" s="42"/>
      <c r="Q12" s="42"/>
      <c r="R12" s="42"/>
      <c r="S12" s="58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91"/>
      <c r="AO12" s="91"/>
      <c r="AP12" s="36"/>
      <c r="AQ12" s="36"/>
      <c r="AR12" s="36"/>
      <c r="AS12" s="36"/>
      <c r="AT12" s="36"/>
      <c r="AU12" s="36"/>
      <c r="AV12" s="36"/>
      <c r="AW12" s="36"/>
      <c r="AX12" s="36"/>
      <c r="AY12" s="67"/>
      <c r="AZ12" s="36"/>
      <c r="BA12" s="36"/>
      <c r="BB12" s="36"/>
      <c r="BC12" s="58"/>
      <c r="BD12" s="58"/>
      <c r="BE12" s="58"/>
      <c r="BF12" s="58"/>
      <c r="BG12" s="58"/>
      <c r="BH12" s="58"/>
      <c r="BI12" s="58"/>
      <c r="BJ12" s="58"/>
      <c r="BK12" s="36"/>
      <c r="BL12" s="91"/>
      <c r="BM12" s="91"/>
      <c r="BN12" s="36"/>
      <c r="BO12" s="36"/>
      <c r="BP12" s="91"/>
      <c r="BQ12" s="91"/>
      <c r="BR12" s="71"/>
      <c r="BS12" s="71"/>
      <c r="BT12" s="58"/>
      <c r="BU12" s="92"/>
      <c r="BV12" s="92"/>
      <c r="BW12" s="58"/>
      <c r="BX12" s="42"/>
      <c r="BY12" s="42"/>
      <c r="DF12" s="92"/>
      <c r="DG12" s="92"/>
      <c r="DH12" s="92"/>
      <c r="DI12" s="92"/>
      <c r="DJ12" s="92"/>
      <c r="DK12" s="92"/>
      <c r="DL12" s="92"/>
      <c r="DM12" s="92"/>
      <c r="DN12" s="42"/>
      <c r="DO12" s="58"/>
      <c r="DP12" s="263"/>
      <c r="DQ12" s="263"/>
      <c r="DR12" s="263"/>
      <c r="DS12" s="263"/>
      <c r="DT12" s="263"/>
      <c r="DU12" s="263"/>
      <c r="DV12" s="263"/>
      <c r="DW12" s="58"/>
      <c r="DX12" s="58"/>
      <c r="DY12" s="58"/>
      <c r="DZ12" s="58"/>
    </row>
    <row r="13" spans="1:130" ht="17.25" customHeight="1" x14ac:dyDescent="0.4">
      <c r="A13" s="52"/>
      <c r="B13" s="52"/>
      <c r="C13" s="113"/>
      <c r="D13" s="113"/>
      <c r="E13" s="113"/>
      <c r="F13" s="92"/>
      <c r="G13" s="92"/>
      <c r="H13" s="92"/>
      <c r="I13" s="58"/>
      <c r="J13" s="92"/>
      <c r="K13" s="58"/>
      <c r="L13" s="42"/>
      <c r="M13" s="42"/>
      <c r="N13" s="42"/>
      <c r="O13" s="42"/>
      <c r="P13" s="36"/>
      <c r="Q13" s="36"/>
      <c r="R13" s="36"/>
      <c r="S13" s="113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36"/>
      <c r="AS13" s="36"/>
      <c r="AT13" s="36"/>
      <c r="AU13" s="36"/>
      <c r="AV13" s="36"/>
      <c r="AW13" s="36"/>
      <c r="AX13" s="36"/>
      <c r="AY13" s="67"/>
      <c r="AZ13" s="36"/>
      <c r="BA13" s="36"/>
      <c r="BB13" s="36"/>
      <c r="BC13" s="113"/>
      <c r="BD13" s="36"/>
      <c r="BE13" s="36"/>
      <c r="BF13" s="40"/>
      <c r="BG13" s="40"/>
      <c r="BH13" s="36"/>
      <c r="BI13" s="36"/>
      <c r="BJ13" s="113"/>
      <c r="BK13" s="113"/>
      <c r="BL13" s="113"/>
      <c r="BM13" s="113"/>
      <c r="BN13" s="113"/>
      <c r="BO13" s="113"/>
      <c r="BP13" s="113"/>
      <c r="BQ13" s="113"/>
      <c r="BR13" s="113"/>
      <c r="BS13" s="113"/>
      <c r="BT13" s="113"/>
      <c r="BU13" s="113"/>
      <c r="BV13" s="92"/>
      <c r="BW13" s="58"/>
      <c r="BX13" s="42"/>
      <c r="BY13" s="42"/>
      <c r="DF13" s="92"/>
      <c r="DG13" s="92"/>
      <c r="DH13" s="92"/>
      <c r="DI13" s="92"/>
      <c r="DJ13" s="92"/>
      <c r="DK13" s="92"/>
      <c r="DL13" s="92"/>
      <c r="DM13" s="92"/>
      <c r="DN13" s="42"/>
      <c r="DO13" s="58"/>
      <c r="DP13" s="298"/>
      <c r="DQ13" s="263"/>
      <c r="DR13" s="298"/>
      <c r="DS13" s="263"/>
      <c r="DT13" s="263"/>
      <c r="DU13" s="263"/>
      <c r="DV13" s="263"/>
      <c r="DW13" s="58"/>
      <c r="DX13" s="58"/>
      <c r="DY13" s="58"/>
      <c r="DZ13" s="58"/>
    </row>
    <row r="14" spans="1:130" ht="17.25" customHeight="1" x14ac:dyDescent="0.4">
      <c r="A14" s="52"/>
      <c r="B14" s="52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45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7"/>
      <c r="AJ14" s="36"/>
      <c r="AK14" s="36"/>
      <c r="AL14" s="36"/>
      <c r="AM14" s="36"/>
      <c r="AN14" s="52"/>
      <c r="AO14" s="113"/>
      <c r="AP14" s="36"/>
      <c r="AQ14" s="73"/>
      <c r="AR14" s="36"/>
      <c r="AS14" s="36"/>
      <c r="AT14" s="36"/>
      <c r="AU14" s="36"/>
      <c r="AV14" s="36"/>
      <c r="AW14" s="36"/>
      <c r="AX14" s="36"/>
      <c r="AY14" s="67"/>
      <c r="AZ14" s="36"/>
      <c r="BA14" s="36"/>
      <c r="BB14" s="36"/>
      <c r="BC14" s="36"/>
      <c r="BD14" s="36"/>
      <c r="BE14" s="36"/>
      <c r="BF14" s="36"/>
      <c r="BG14" s="37"/>
      <c r="BH14" s="36"/>
      <c r="BI14" s="36"/>
      <c r="BJ14" s="36"/>
      <c r="BK14" s="36"/>
      <c r="BL14" s="52"/>
      <c r="BM14" s="113"/>
      <c r="BN14" s="36"/>
      <c r="BO14" s="73"/>
      <c r="BP14" s="74"/>
      <c r="BQ14" s="113"/>
      <c r="BR14" s="73"/>
      <c r="BS14" s="58"/>
      <c r="BT14" s="58"/>
      <c r="BU14" s="92"/>
      <c r="BV14" s="58"/>
      <c r="BW14" s="58"/>
      <c r="BX14" s="58"/>
      <c r="BY14" s="58"/>
      <c r="BZ14" s="58"/>
      <c r="CA14" s="45"/>
      <c r="CB14" s="36"/>
      <c r="CC14" s="36"/>
      <c r="CD14" s="58"/>
      <c r="CE14" s="58"/>
      <c r="CF14" s="58"/>
      <c r="CG14" s="58"/>
      <c r="CH14" s="58"/>
      <c r="CI14" s="45"/>
      <c r="CJ14" s="36"/>
      <c r="CK14" s="36"/>
      <c r="CL14" s="58"/>
      <c r="CM14" s="58"/>
      <c r="CN14" s="58"/>
      <c r="CO14" s="58"/>
      <c r="CP14" s="58"/>
      <c r="CQ14" s="45"/>
      <c r="CR14" s="36"/>
      <c r="CS14" s="36"/>
      <c r="CT14" s="58"/>
      <c r="CU14" s="58"/>
      <c r="CV14" s="58"/>
      <c r="CW14" s="58"/>
      <c r="CX14" s="58"/>
      <c r="CY14" s="45"/>
      <c r="CZ14" s="36"/>
      <c r="DA14" s="36"/>
      <c r="DB14" s="92"/>
      <c r="DC14" s="92"/>
      <c r="DD14" s="92"/>
      <c r="DE14" s="92"/>
      <c r="DF14" s="92"/>
      <c r="DG14" s="92"/>
      <c r="DH14" s="92"/>
      <c r="DI14" s="92"/>
      <c r="DJ14" s="92"/>
      <c r="DK14" s="92"/>
      <c r="DL14" s="92"/>
      <c r="DM14" s="92"/>
      <c r="DN14" s="42"/>
      <c r="DO14" s="58"/>
      <c r="DP14" s="263"/>
      <c r="DQ14" s="263"/>
      <c r="DR14" s="263"/>
      <c r="DS14" s="263"/>
      <c r="DT14" s="263"/>
      <c r="DU14" s="263"/>
      <c r="DV14" s="263"/>
      <c r="DW14" s="58"/>
      <c r="DX14" s="58"/>
      <c r="DY14" s="58"/>
      <c r="DZ14" s="58"/>
    </row>
    <row r="15" spans="1:130" ht="17.25" customHeight="1" x14ac:dyDescent="0.4">
      <c r="A15" s="52"/>
      <c r="B15" s="52"/>
      <c r="C15" s="58"/>
      <c r="D15" s="58"/>
      <c r="E15" s="92"/>
      <c r="F15" s="86"/>
      <c r="G15" s="86"/>
      <c r="H15" s="92"/>
      <c r="I15" s="58"/>
      <c r="J15" s="86"/>
      <c r="K15" s="86"/>
      <c r="L15" s="42"/>
      <c r="M15" s="42"/>
      <c r="N15" s="42"/>
      <c r="O15" s="42"/>
      <c r="P15" s="42"/>
      <c r="Q15" s="40"/>
      <c r="R15" s="40"/>
      <c r="S15" s="42"/>
      <c r="T15" s="42"/>
      <c r="U15" s="42"/>
      <c r="V15" s="42"/>
      <c r="W15" s="40"/>
      <c r="X15" s="42"/>
      <c r="Y15" s="40"/>
      <c r="Z15" s="86"/>
      <c r="AA15" s="86"/>
      <c r="AB15" s="42"/>
      <c r="AC15" s="40"/>
      <c r="AD15" s="86"/>
      <c r="AE15" s="86"/>
      <c r="AF15" s="42"/>
      <c r="AG15" s="40"/>
      <c r="AH15" s="40"/>
      <c r="AI15" s="40"/>
      <c r="AJ15" s="42"/>
      <c r="AK15" s="40"/>
      <c r="AL15" s="42"/>
      <c r="AM15" s="40"/>
      <c r="AN15" s="42"/>
      <c r="AO15" s="40"/>
      <c r="AP15" s="40"/>
      <c r="AQ15" s="40"/>
      <c r="AR15" s="42"/>
      <c r="AS15" s="42"/>
      <c r="AT15" s="42"/>
      <c r="AU15" s="40"/>
      <c r="AV15" s="42"/>
      <c r="AW15" s="40"/>
      <c r="AX15" s="86"/>
      <c r="AY15" s="175"/>
      <c r="AZ15" s="42"/>
      <c r="BA15" s="40"/>
      <c r="BB15" s="86"/>
      <c r="BC15" s="86"/>
      <c r="BD15" s="42"/>
      <c r="BE15" s="40"/>
      <c r="BF15" s="40"/>
      <c r="BG15" s="40"/>
      <c r="BH15" s="42"/>
      <c r="BI15" s="40"/>
      <c r="BJ15" s="42"/>
      <c r="BK15" s="40"/>
      <c r="BL15" s="42"/>
      <c r="BM15" s="40"/>
      <c r="BN15" s="40"/>
      <c r="BO15" s="40"/>
      <c r="BP15" s="58"/>
      <c r="BQ15" s="40"/>
      <c r="BR15" s="58"/>
      <c r="BS15" s="40"/>
      <c r="BT15" s="40"/>
      <c r="BU15" s="58"/>
      <c r="BV15" s="86"/>
      <c r="BW15" s="86"/>
      <c r="BX15" s="42"/>
      <c r="BY15" s="109"/>
      <c r="BZ15" s="109"/>
      <c r="CA15" s="109"/>
      <c r="CB15" s="109"/>
      <c r="CC15" s="109"/>
      <c r="CD15" s="109"/>
      <c r="CE15" s="109"/>
      <c r="CF15" s="109"/>
      <c r="CG15" s="109"/>
      <c r="CH15" s="109"/>
      <c r="CI15" s="109"/>
      <c r="CJ15" s="109"/>
      <c r="CK15" s="109"/>
      <c r="CL15" s="109"/>
      <c r="CM15" s="109"/>
      <c r="CN15" s="109"/>
      <c r="CO15" s="109"/>
      <c r="CP15" s="109"/>
      <c r="CQ15" s="109"/>
      <c r="CR15" s="109"/>
      <c r="CS15" s="109"/>
      <c r="CT15" s="109"/>
      <c r="CU15" s="109"/>
      <c r="CV15" s="109"/>
      <c r="CW15" s="109"/>
      <c r="CX15" s="109"/>
      <c r="CY15" s="109"/>
      <c r="CZ15" s="109"/>
      <c r="DA15" s="109"/>
      <c r="DB15" s="109"/>
      <c r="DC15" s="109"/>
      <c r="DD15" s="109"/>
      <c r="DE15" s="109"/>
      <c r="DF15" s="109"/>
      <c r="DG15" s="109"/>
      <c r="DH15" s="109"/>
      <c r="DI15" s="109"/>
      <c r="DJ15" s="109"/>
      <c r="DK15" s="109"/>
      <c r="DL15" s="109"/>
      <c r="DM15" s="109"/>
    </row>
    <row r="16" spans="1:130" ht="17.25" customHeight="1" x14ac:dyDescent="0.4">
      <c r="A16" s="70"/>
      <c r="B16" s="70"/>
      <c r="C16" s="58"/>
      <c r="D16" s="58"/>
      <c r="E16" s="58"/>
      <c r="F16" s="86"/>
      <c r="G16" s="86"/>
      <c r="H16" s="58"/>
      <c r="I16" s="58"/>
      <c r="J16" s="86"/>
      <c r="K16" s="86"/>
      <c r="L16" s="58"/>
      <c r="M16" s="58"/>
      <c r="N16" s="58"/>
      <c r="O16" s="58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86"/>
      <c r="AA16" s="86"/>
      <c r="AB16" s="70"/>
      <c r="AC16" s="70"/>
      <c r="AD16" s="86"/>
      <c r="AE16" s="86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303" t="s">
        <v>129</v>
      </c>
      <c r="AV16" s="304"/>
      <c r="AW16" s="304"/>
      <c r="AX16" s="304"/>
      <c r="AY16" s="304"/>
      <c r="AZ16" s="304"/>
      <c r="BA16" s="304"/>
      <c r="BB16" s="305"/>
      <c r="BC16" s="75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86"/>
      <c r="BW16" s="86"/>
      <c r="BX16" s="58"/>
      <c r="BY16" s="109"/>
      <c r="BZ16" s="109"/>
      <c r="CA16" s="109"/>
      <c r="CB16" s="109"/>
      <c r="CC16" s="109"/>
      <c r="CD16" s="109"/>
      <c r="CE16" s="109"/>
      <c r="CF16" s="109"/>
      <c r="CG16" s="109"/>
      <c r="CH16" s="109"/>
      <c r="CI16" s="109"/>
      <c r="CJ16" s="109"/>
      <c r="CK16" s="109"/>
      <c r="CL16" s="109"/>
      <c r="CM16" s="109"/>
      <c r="CN16" s="109"/>
      <c r="CO16" s="109"/>
      <c r="CP16" s="109"/>
      <c r="CQ16" s="109"/>
      <c r="CR16" s="109"/>
      <c r="CS16" s="109"/>
      <c r="CT16" s="109"/>
      <c r="CU16" s="109"/>
      <c r="CV16" s="109"/>
      <c r="CW16" s="109"/>
      <c r="CX16" s="109"/>
      <c r="CY16" s="109"/>
      <c r="CZ16" s="109"/>
      <c r="DA16" s="109"/>
      <c r="DB16" s="109"/>
      <c r="DC16" s="109"/>
      <c r="DD16" s="109"/>
      <c r="DE16" s="109"/>
      <c r="DF16" s="109"/>
      <c r="DG16" s="109"/>
      <c r="DH16" s="109"/>
      <c r="DI16" s="109"/>
      <c r="DJ16" s="109"/>
      <c r="DK16" s="109"/>
      <c r="DL16" s="109"/>
      <c r="DM16" s="109"/>
    </row>
    <row r="17" spans="1:130" ht="17.25" customHeight="1" x14ac:dyDescent="0.4">
      <c r="A17" s="70"/>
      <c r="B17" s="70"/>
      <c r="C17" s="58"/>
      <c r="D17" s="58"/>
      <c r="E17" s="58"/>
      <c r="F17" s="91"/>
      <c r="G17" s="91"/>
      <c r="H17" s="58"/>
      <c r="I17" s="58"/>
      <c r="J17" s="91"/>
      <c r="K17" s="91"/>
      <c r="L17" s="58"/>
      <c r="M17" s="58"/>
      <c r="N17" s="58"/>
      <c r="O17" s="58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86"/>
      <c r="AA17" s="86"/>
      <c r="AB17" s="70"/>
      <c r="AC17" s="70"/>
      <c r="AD17" s="86"/>
      <c r="AE17" s="86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5"/>
      <c r="AV17" s="283"/>
      <c r="AW17" s="283"/>
      <c r="AX17" s="321"/>
      <c r="AY17" s="321"/>
      <c r="AZ17" s="283"/>
      <c r="BA17" s="283"/>
      <c r="BB17" s="72"/>
      <c r="BC17" s="75"/>
      <c r="BD17" s="86"/>
      <c r="BE17" s="86"/>
      <c r="BF17" s="58"/>
      <c r="BG17" s="58"/>
      <c r="BH17" s="86"/>
      <c r="BI17" s="86"/>
      <c r="BJ17" s="69"/>
      <c r="BK17" s="58"/>
      <c r="BL17" s="36"/>
      <c r="BM17" s="36"/>
      <c r="BN17" s="40"/>
      <c r="BO17" s="40"/>
      <c r="BP17" s="36"/>
      <c r="BQ17" s="36"/>
      <c r="BR17" s="92"/>
      <c r="BS17" s="58"/>
      <c r="BT17" s="58"/>
      <c r="BU17" s="58"/>
      <c r="BV17" s="86"/>
      <c r="BW17" s="86"/>
      <c r="BX17" s="58"/>
      <c r="BY17" s="109"/>
      <c r="BZ17" s="109"/>
      <c r="CA17" s="109"/>
      <c r="CB17" s="109"/>
      <c r="CC17" s="109"/>
      <c r="CD17" s="109"/>
      <c r="CE17" s="109"/>
      <c r="CF17" s="109"/>
      <c r="CG17" s="109"/>
      <c r="CH17" s="109"/>
      <c r="CI17" s="109"/>
      <c r="CJ17" s="109"/>
      <c r="CK17" s="109"/>
      <c r="CL17" s="109"/>
      <c r="CM17" s="109"/>
      <c r="CN17" s="109"/>
      <c r="CO17" s="109"/>
      <c r="CP17" s="109"/>
      <c r="CQ17" s="109"/>
      <c r="CR17" s="109"/>
      <c r="CS17" s="109"/>
      <c r="CT17" s="109"/>
      <c r="CU17" s="109"/>
      <c r="CV17" s="109"/>
      <c r="CW17" s="109"/>
      <c r="CX17" s="109"/>
      <c r="CY17" s="109"/>
      <c r="CZ17" s="109"/>
      <c r="DA17" s="109"/>
      <c r="DB17" s="109"/>
      <c r="DC17" s="109"/>
      <c r="DD17" s="109"/>
      <c r="DE17" s="109"/>
      <c r="DF17" s="109"/>
      <c r="DG17" s="109"/>
      <c r="DH17" s="109"/>
      <c r="DI17" s="109"/>
      <c r="DJ17" s="109"/>
      <c r="DK17" s="109"/>
      <c r="DL17" s="109"/>
      <c r="DM17" s="109"/>
    </row>
    <row r="18" spans="1:130" ht="17.25" customHeight="1" x14ac:dyDescent="0.4">
      <c r="A18" s="58"/>
      <c r="B18" s="58"/>
      <c r="C18" s="124"/>
      <c r="D18" s="92"/>
      <c r="E18" s="92"/>
      <c r="F18" s="77"/>
      <c r="G18" s="132"/>
      <c r="H18" s="132"/>
      <c r="I18" s="92"/>
      <c r="J18" s="92"/>
      <c r="K18" s="92"/>
      <c r="L18" s="92"/>
      <c r="M18" s="92"/>
      <c r="N18" s="58"/>
      <c r="O18" s="58"/>
      <c r="P18" s="92"/>
      <c r="Q18" s="74"/>
      <c r="R18" s="124"/>
      <c r="S18" s="92"/>
      <c r="T18" s="58"/>
      <c r="U18" s="58"/>
      <c r="V18" s="58"/>
      <c r="W18" s="58"/>
      <c r="X18" s="92"/>
      <c r="Y18" s="74"/>
      <c r="Z18" s="124"/>
      <c r="AA18" s="92"/>
      <c r="AB18" s="92"/>
      <c r="AC18" s="77"/>
      <c r="AD18" s="92"/>
      <c r="AE18" s="77"/>
      <c r="AF18" s="132"/>
      <c r="AG18" s="13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58"/>
      <c r="AS18" s="58"/>
      <c r="AT18" s="58"/>
      <c r="AU18" s="81"/>
      <c r="AV18" s="283"/>
      <c r="AW18" s="283"/>
      <c r="AX18" s="40"/>
      <c r="AY18" s="40"/>
      <c r="AZ18" s="283"/>
      <c r="BA18" s="283"/>
      <c r="BB18" s="45"/>
      <c r="BC18" s="81"/>
      <c r="BD18" s="86"/>
      <c r="BE18" s="86"/>
      <c r="BF18" s="58"/>
      <c r="BG18" s="58"/>
      <c r="BH18" s="86"/>
      <c r="BI18" s="86"/>
      <c r="BJ18" s="58"/>
      <c r="BK18" s="58"/>
      <c r="BL18" s="58"/>
      <c r="BM18" s="58"/>
      <c r="BN18" s="58"/>
      <c r="BO18" s="58"/>
      <c r="BP18" s="45"/>
      <c r="BQ18" s="45"/>
      <c r="BR18" s="58"/>
      <c r="BS18" s="92"/>
      <c r="BT18" s="92"/>
      <c r="BU18" s="92"/>
      <c r="BV18" s="92"/>
      <c r="BW18" s="92"/>
      <c r="BX18" s="92"/>
      <c r="BY18" s="109"/>
      <c r="BZ18" s="109"/>
      <c r="CA18" s="109"/>
      <c r="CB18" s="109"/>
      <c r="CC18" s="109"/>
      <c r="CD18" s="109"/>
      <c r="CE18" s="109"/>
      <c r="CF18" s="109"/>
      <c r="CG18" s="109"/>
      <c r="CH18" s="109"/>
      <c r="CI18" s="109"/>
      <c r="CJ18" s="109"/>
      <c r="CK18" s="109"/>
      <c r="CL18" s="109"/>
      <c r="CM18" s="109"/>
      <c r="CN18" s="109"/>
      <c r="CO18" s="109"/>
      <c r="CP18" s="109"/>
      <c r="CQ18" s="109"/>
      <c r="CR18" s="109"/>
      <c r="CS18" s="109"/>
      <c r="CT18" s="109"/>
      <c r="CU18" s="109"/>
      <c r="CV18" s="109"/>
      <c r="CW18" s="109"/>
      <c r="CX18" s="109"/>
      <c r="CY18" s="109"/>
      <c r="CZ18" s="109"/>
      <c r="DA18" s="109"/>
      <c r="DB18" s="109"/>
      <c r="DC18" s="109"/>
      <c r="DD18" s="109"/>
      <c r="DE18" s="109"/>
      <c r="DF18" s="109"/>
      <c r="DG18" s="109"/>
      <c r="DH18" s="109"/>
      <c r="DI18" s="109"/>
      <c r="DJ18" s="109"/>
      <c r="DK18" s="109"/>
      <c r="DL18" s="109"/>
      <c r="DM18" s="109"/>
    </row>
    <row r="19" spans="1:130" ht="17.25" customHeight="1" x14ac:dyDescent="0.4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92"/>
      <c r="M19" s="92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78"/>
      <c r="AV19" s="283"/>
      <c r="AW19" s="283"/>
      <c r="AX19" s="40"/>
      <c r="AY19" s="40"/>
      <c r="AZ19" s="283"/>
      <c r="BA19" s="283"/>
      <c r="BB19" s="69"/>
      <c r="BC19" s="75"/>
      <c r="BD19" s="86"/>
      <c r="BE19" s="86"/>
      <c r="BF19" s="58"/>
      <c r="BG19" s="58"/>
      <c r="BH19" s="86"/>
      <c r="BI19" s="86"/>
      <c r="BJ19" s="69"/>
      <c r="BK19" s="58"/>
      <c r="BL19" s="69"/>
      <c r="BM19" s="58"/>
      <c r="BN19" s="58"/>
      <c r="BO19" s="58"/>
      <c r="BP19" s="92"/>
      <c r="BQ19" s="92"/>
      <c r="BR19" s="92"/>
      <c r="BS19" s="58"/>
      <c r="BT19" s="58"/>
      <c r="BU19" s="58"/>
      <c r="BV19" s="58"/>
      <c r="BW19" s="58"/>
      <c r="BX19" s="92"/>
      <c r="BY19" s="109"/>
      <c r="BZ19" s="109"/>
      <c r="CA19" s="109"/>
      <c r="CB19" s="109"/>
      <c r="CC19" s="109"/>
      <c r="CD19" s="109"/>
      <c r="CE19" s="109"/>
      <c r="CF19" s="109"/>
      <c r="CG19" s="109"/>
      <c r="CH19" s="109"/>
      <c r="CI19" s="109"/>
      <c r="CJ19" s="109"/>
      <c r="CK19" s="109"/>
      <c r="CL19" s="109"/>
      <c r="CM19" s="109"/>
      <c r="CN19" s="109"/>
      <c r="CO19" s="109"/>
      <c r="CP19" s="109"/>
      <c r="CQ19" s="109"/>
      <c r="CR19" s="109"/>
      <c r="CS19" s="109"/>
      <c r="CT19" s="109"/>
      <c r="CU19" s="109"/>
      <c r="CV19" s="109"/>
      <c r="CW19" s="109"/>
      <c r="CX19" s="109"/>
      <c r="CY19" s="109"/>
      <c r="CZ19" s="109"/>
      <c r="DA19" s="109"/>
      <c r="DB19" s="109"/>
      <c r="DC19" s="109"/>
      <c r="DD19" s="109"/>
      <c r="DE19" s="109"/>
      <c r="DF19" s="109"/>
      <c r="DG19" s="109"/>
      <c r="DH19" s="109"/>
      <c r="DI19" s="109"/>
      <c r="DJ19" s="109"/>
      <c r="DK19" s="109"/>
      <c r="DL19" s="109"/>
      <c r="DM19" s="109"/>
    </row>
    <row r="20" spans="1:130" ht="17.25" customHeight="1" x14ac:dyDescent="0.4">
      <c r="A20" s="58"/>
      <c r="B20" s="58"/>
      <c r="C20" s="58"/>
      <c r="D20" s="86"/>
      <c r="E20" s="86"/>
      <c r="F20" s="58"/>
      <c r="G20" s="69"/>
      <c r="H20" s="58"/>
      <c r="I20" s="58"/>
      <c r="J20" s="58"/>
      <c r="K20" s="58"/>
      <c r="L20" s="80"/>
      <c r="M20" s="80"/>
      <c r="N20" s="69"/>
      <c r="O20" s="69"/>
      <c r="P20" s="58"/>
      <c r="Q20" s="58"/>
      <c r="R20" s="58"/>
      <c r="S20" s="69"/>
      <c r="T20" s="69"/>
      <c r="U20" s="69"/>
      <c r="V20" s="69"/>
      <c r="W20" s="69"/>
      <c r="X20" s="58"/>
      <c r="Y20" s="58"/>
      <c r="Z20" s="58"/>
      <c r="AA20" s="58"/>
      <c r="AB20" s="69"/>
      <c r="AC20" s="58"/>
      <c r="AD20" s="69"/>
      <c r="AE20" s="58"/>
      <c r="AF20" s="86"/>
      <c r="AG20" s="86"/>
      <c r="AH20" s="58"/>
      <c r="AI20" s="58"/>
      <c r="AJ20" s="86"/>
      <c r="AK20" s="86"/>
      <c r="AL20" s="69"/>
      <c r="AM20" s="58"/>
      <c r="AN20" s="69"/>
      <c r="AO20" s="58"/>
      <c r="AP20" s="58"/>
      <c r="AQ20" s="58"/>
      <c r="AR20" s="69"/>
      <c r="AS20" s="69"/>
      <c r="AT20" s="69"/>
      <c r="AU20" s="78"/>
      <c r="AV20" s="58"/>
      <c r="AW20" s="58"/>
      <c r="AX20" s="58"/>
      <c r="AY20" s="58"/>
      <c r="AZ20" s="69"/>
      <c r="BA20" s="58"/>
      <c r="BB20" s="69"/>
      <c r="BC20" s="75"/>
      <c r="BD20" s="86"/>
      <c r="BE20" s="86"/>
      <c r="BF20" s="58"/>
      <c r="BG20" s="58"/>
      <c r="BH20" s="86"/>
      <c r="BI20" s="86"/>
      <c r="BJ20" s="69"/>
      <c r="BK20" s="58"/>
      <c r="BL20" s="69"/>
      <c r="BM20" s="58"/>
      <c r="BN20" s="58"/>
      <c r="BO20" s="58"/>
      <c r="BP20" s="92"/>
      <c r="BQ20" s="92"/>
      <c r="BR20" s="92"/>
      <c r="BS20" s="58"/>
      <c r="BT20" s="86"/>
      <c r="BU20" s="86"/>
      <c r="BV20" s="58"/>
      <c r="BW20" s="58"/>
      <c r="BX20" s="80"/>
      <c r="BY20" s="109"/>
      <c r="BZ20" s="109"/>
      <c r="CA20" s="109"/>
      <c r="CB20" s="109"/>
      <c r="CC20" s="109"/>
      <c r="CD20" s="109"/>
      <c r="CE20" s="109"/>
      <c r="CF20" s="109"/>
      <c r="CG20" s="109"/>
      <c r="CH20" s="109"/>
      <c r="CI20" s="109"/>
      <c r="CJ20" s="109"/>
      <c r="CK20" s="109"/>
      <c r="CL20" s="109"/>
      <c r="CM20" s="109"/>
      <c r="CN20" s="109"/>
      <c r="CO20" s="109"/>
      <c r="CP20" s="109"/>
      <c r="CQ20" s="109"/>
      <c r="CR20" s="109"/>
      <c r="CS20" s="109"/>
      <c r="CT20" s="109"/>
      <c r="CU20" s="109"/>
      <c r="CV20" s="109"/>
      <c r="CW20" s="109"/>
      <c r="CX20" s="109"/>
      <c r="CY20" s="109"/>
      <c r="CZ20" s="109"/>
      <c r="DA20" s="109"/>
      <c r="DB20" s="109"/>
      <c r="DC20" s="109"/>
      <c r="DD20" s="109"/>
      <c r="DE20" s="109"/>
      <c r="DF20" s="109"/>
      <c r="DG20" s="109"/>
      <c r="DH20" s="109"/>
      <c r="DI20" s="109"/>
      <c r="DJ20" s="109"/>
      <c r="DK20" s="109"/>
      <c r="DL20" s="109"/>
      <c r="DM20" s="109"/>
    </row>
    <row r="21" spans="1:130" ht="17.25" customHeight="1" x14ac:dyDescent="0.4">
      <c r="A21" s="52"/>
      <c r="B21" s="52"/>
      <c r="C21" s="58"/>
      <c r="D21" s="86"/>
      <c r="E21" s="86"/>
      <c r="F21" s="58"/>
      <c r="G21" s="58"/>
      <c r="H21" s="45"/>
      <c r="I21" s="45"/>
      <c r="J21" s="58"/>
      <c r="K21" s="58"/>
      <c r="L21" s="42"/>
      <c r="M21" s="42"/>
      <c r="N21" s="45"/>
      <c r="O21" s="45"/>
      <c r="P21" s="58"/>
      <c r="Q21" s="58"/>
      <c r="R21" s="58"/>
      <c r="S21" s="58"/>
      <c r="T21" s="45"/>
      <c r="U21" s="45"/>
      <c r="V21" s="45"/>
      <c r="W21" s="45"/>
      <c r="X21" s="58"/>
      <c r="Y21" s="58"/>
      <c r="Z21" s="58"/>
      <c r="AA21" s="58"/>
      <c r="AB21" s="45"/>
      <c r="AC21" s="45"/>
      <c r="AD21" s="45"/>
      <c r="AE21" s="45"/>
      <c r="AF21" s="86"/>
      <c r="AG21" s="86"/>
      <c r="AH21" s="58"/>
      <c r="AI21" s="58"/>
      <c r="AJ21" s="86"/>
      <c r="AK21" s="86"/>
      <c r="AL21" s="58"/>
      <c r="AM21" s="58"/>
      <c r="AN21" s="58"/>
      <c r="AO21" s="58"/>
      <c r="AP21" s="58"/>
      <c r="AQ21" s="58"/>
      <c r="AR21" s="45"/>
      <c r="AS21" s="45"/>
      <c r="AT21" s="45"/>
      <c r="AU21" s="81"/>
      <c r="AV21" s="58"/>
      <c r="AW21" s="58"/>
      <c r="AX21" s="58"/>
      <c r="AY21" s="58"/>
      <c r="AZ21" s="45"/>
      <c r="BA21" s="45"/>
      <c r="BB21" s="45"/>
      <c r="BC21" s="81"/>
      <c r="BD21" s="86"/>
      <c r="BE21" s="86"/>
      <c r="BF21" s="58"/>
      <c r="BG21" s="58"/>
      <c r="BH21" s="86"/>
      <c r="BI21" s="86"/>
      <c r="BJ21" s="58"/>
      <c r="BK21" s="58"/>
      <c r="BL21" s="58"/>
      <c r="BM21" s="58"/>
      <c r="BN21" s="58"/>
      <c r="BO21" s="58"/>
      <c r="BP21" s="45"/>
      <c r="BQ21" s="45"/>
      <c r="BR21" s="58"/>
      <c r="BS21" s="58"/>
      <c r="BT21" s="86"/>
      <c r="BU21" s="86"/>
      <c r="BV21" s="58"/>
      <c r="BW21" s="58"/>
      <c r="BX21" s="42"/>
      <c r="BY21" s="109"/>
      <c r="BZ21" s="109"/>
      <c r="CA21" s="109"/>
      <c r="CB21" s="109"/>
      <c r="CC21" s="109"/>
      <c r="CD21" s="109"/>
      <c r="CE21" s="109"/>
      <c r="CF21" s="109"/>
      <c r="CG21" s="109"/>
      <c r="CH21" s="109"/>
      <c r="CI21" s="109"/>
      <c r="CJ21" s="109"/>
      <c r="CK21" s="109"/>
      <c r="CL21" s="109"/>
      <c r="CM21" s="109"/>
      <c r="CN21" s="109"/>
      <c r="CO21" s="109"/>
      <c r="CP21" s="109"/>
      <c r="CQ21" s="109"/>
      <c r="CR21" s="109"/>
      <c r="CS21" s="109"/>
      <c r="CT21" s="109"/>
      <c r="CU21" s="109"/>
      <c r="CV21" s="109"/>
      <c r="CW21" s="109"/>
      <c r="CX21" s="109"/>
      <c r="CY21" s="109"/>
      <c r="CZ21" s="109"/>
      <c r="DA21" s="109"/>
      <c r="DB21" s="109"/>
      <c r="DC21" s="109"/>
      <c r="DD21" s="109"/>
      <c r="DE21" s="109"/>
      <c r="DF21" s="109"/>
      <c r="DG21" s="109"/>
      <c r="DH21" s="109"/>
      <c r="DI21" s="109"/>
      <c r="DJ21" s="109"/>
      <c r="DK21" s="109"/>
      <c r="DL21" s="109"/>
      <c r="DM21" s="109"/>
    </row>
    <row r="22" spans="1:130" ht="17.25" customHeight="1" x14ac:dyDescent="0.4">
      <c r="A22" s="57"/>
      <c r="B22" s="57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67"/>
      <c r="AV22" s="36"/>
      <c r="AW22" s="36"/>
      <c r="AX22" s="36"/>
      <c r="AY22" s="36"/>
      <c r="AZ22" s="36"/>
      <c r="BA22" s="36"/>
      <c r="BB22" s="36"/>
      <c r="BC22" s="67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109"/>
      <c r="BZ22" s="109"/>
      <c r="CA22" s="109"/>
      <c r="CB22" s="109"/>
      <c r="CC22" s="109"/>
      <c r="CD22" s="109"/>
      <c r="CE22" s="109"/>
      <c r="CF22" s="109"/>
      <c r="CG22" s="109"/>
      <c r="CH22" s="109"/>
      <c r="CI22" s="109"/>
      <c r="CJ22" s="109"/>
      <c r="CK22" s="109"/>
      <c r="CL22" s="109"/>
      <c r="CM22" s="109"/>
      <c r="CN22" s="109"/>
      <c r="CO22" s="109"/>
      <c r="CP22" s="109"/>
      <c r="CQ22" s="109"/>
      <c r="CR22" s="109"/>
      <c r="CS22" s="109"/>
      <c r="CT22" s="109"/>
      <c r="CU22" s="109"/>
      <c r="CV22" s="109"/>
      <c r="CW22" s="109"/>
      <c r="CX22" s="109"/>
      <c r="CY22" s="109"/>
      <c r="CZ22" s="109"/>
      <c r="DA22" s="109"/>
      <c r="DB22" s="109"/>
      <c r="DC22" s="109"/>
      <c r="DD22" s="109"/>
      <c r="DE22" s="109"/>
      <c r="DF22" s="109"/>
      <c r="DG22" s="109"/>
      <c r="DH22" s="109"/>
      <c r="DI22" s="109"/>
      <c r="DJ22" s="109"/>
      <c r="DK22" s="109"/>
      <c r="DL22" s="109"/>
      <c r="DM22" s="109"/>
    </row>
    <row r="23" spans="1:130" ht="17.25" customHeight="1" thickBot="1" x14ac:dyDescent="0.45">
      <c r="A23" s="57"/>
      <c r="B23" s="57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67"/>
      <c r="AV23" s="36"/>
      <c r="AW23" s="36"/>
      <c r="AX23" s="36"/>
      <c r="AY23" s="36"/>
      <c r="AZ23" s="36"/>
      <c r="BA23" s="36"/>
      <c r="BB23" s="36"/>
      <c r="BC23" s="67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109"/>
      <c r="BZ23" s="109"/>
      <c r="CA23" s="109"/>
      <c r="CB23" s="109"/>
      <c r="CC23" s="109"/>
      <c r="CD23" s="109"/>
      <c r="CE23" s="109"/>
      <c r="CF23" s="109"/>
      <c r="CG23" s="109"/>
      <c r="CH23" s="109"/>
      <c r="CI23" s="109"/>
      <c r="CJ23" s="109"/>
      <c r="CK23" s="109"/>
      <c r="CL23" s="109"/>
      <c r="CM23" s="109"/>
      <c r="CN23" s="109"/>
      <c r="CO23" s="109"/>
      <c r="CP23" s="109"/>
      <c r="CQ23" s="109"/>
      <c r="CR23" s="109"/>
      <c r="CS23" s="109"/>
      <c r="CT23" s="109"/>
      <c r="CU23" s="109"/>
      <c r="CV23" s="109"/>
      <c r="CW23" s="109"/>
      <c r="CX23" s="109"/>
      <c r="CY23" s="109"/>
      <c r="CZ23" s="109"/>
      <c r="DA23" s="109"/>
      <c r="DB23" s="109"/>
      <c r="DC23" s="109"/>
      <c r="DD23" s="109"/>
      <c r="DE23" s="109"/>
      <c r="DF23" s="109"/>
      <c r="DG23" s="109"/>
      <c r="DH23" s="109"/>
      <c r="DI23" s="109"/>
      <c r="DJ23" s="109"/>
      <c r="DK23" s="109"/>
      <c r="DL23" s="109"/>
      <c r="DM23" s="109"/>
    </row>
    <row r="24" spans="1:130" ht="21.75" thickBot="1" x14ac:dyDescent="0.45">
      <c r="A24" s="37"/>
      <c r="B24" s="37"/>
      <c r="C24" s="36"/>
      <c r="D24" s="36"/>
      <c r="E24" s="36"/>
      <c r="F24" s="36"/>
      <c r="G24" s="36"/>
      <c r="H24" s="113"/>
      <c r="I24" s="113"/>
      <c r="J24" s="113"/>
      <c r="K24" s="113"/>
      <c r="L24" s="36"/>
      <c r="M24" s="36"/>
      <c r="N24" s="36"/>
      <c r="O24" s="36"/>
      <c r="P24" s="113"/>
      <c r="Q24" s="113"/>
      <c r="R24" s="36"/>
      <c r="S24" s="36"/>
      <c r="T24" s="36"/>
      <c r="U24" s="36"/>
      <c r="V24" s="36"/>
      <c r="W24" s="36"/>
      <c r="X24" s="113"/>
      <c r="Y24" s="113"/>
      <c r="Z24" s="36"/>
      <c r="AA24" s="36"/>
      <c r="AB24" s="36"/>
      <c r="AC24" s="36"/>
      <c r="AD24" s="36"/>
      <c r="AE24" s="36"/>
      <c r="AF24" s="113"/>
      <c r="AG24" s="113"/>
      <c r="AH24" s="36"/>
      <c r="AI24" s="36"/>
      <c r="AJ24" s="36"/>
      <c r="AK24" s="36"/>
      <c r="AL24" s="36"/>
      <c r="AM24" s="36"/>
      <c r="AN24" s="113"/>
      <c r="AO24" s="113"/>
      <c r="AP24" s="36"/>
      <c r="AQ24" s="36"/>
      <c r="AR24" s="306" t="s">
        <v>147</v>
      </c>
      <c r="AS24" s="307"/>
      <c r="AT24" s="307"/>
      <c r="AU24" s="307"/>
      <c r="AV24" s="308"/>
      <c r="AW24" s="309"/>
      <c r="AX24" s="36"/>
      <c r="AY24" s="36"/>
      <c r="AZ24" s="306" t="s">
        <v>148</v>
      </c>
      <c r="BA24" s="307"/>
      <c r="BB24" s="307"/>
      <c r="BC24" s="307"/>
      <c r="BD24" s="308"/>
      <c r="BE24" s="309"/>
      <c r="BF24" s="36"/>
      <c r="BG24" s="36"/>
      <c r="BH24" s="36"/>
      <c r="BI24" s="36"/>
      <c r="BJ24" s="36"/>
      <c r="BK24" s="36"/>
      <c r="BL24" s="113"/>
      <c r="BM24" s="113"/>
      <c r="BN24" s="36"/>
      <c r="BO24" s="36"/>
      <c r="BP24" s="36"/>
      <c r="BQ24" s="36"/>
      <c r="BR24" s="36"/>
      <c r="BS24" s="36"/>
      <c r="BT24" s="113"/>
      <c r="BU24" s="113"/>
      <c r="BV24" s="113"/>
      <c r="BW24" s="113"/>
      <c r="BX24" s="36"/>
      <c r="BY24" s="36"/>
      <c r="BZ24" s="36"/>
      <c r="CA24" s="36"/>
      <c r="CB24" s="113"/>
      <c r="CC24" s="113"/>
      <c r="CD24" s="113"/>
      <c r="CE24" s="113"/>
      <c r="CF24" s="36"/>
      <c r="CG24" s="36"/>
      <c r="CH24" s="36"/>
      <c r="CI24" s="36"/>
      <c r="CJ24" s="113"/>
      <c r="CK24" s="113"/>
      <c r="CL24" s="113"/>
      <c r="CM24" s="113"/>
      <c r="CN24" s="36"/>
      <c r="CO24" s="36"/>
      <c r="CP24" s="36"/>
      <c r="CQ24" s="36"/>
      <c r="CR24" s="113"/>
      <c r="CS24" s="113"/>
      <c r="CT24" s="113"/>
      <c r="CU24" s="113"/>
      <c r="CV24" s="36"/>
      <c r="CW24" s="36"/>
      <c r="CX24" s="36"/>
      <c r="CY24" s="36"/>
      <c r="CZ24" s="113"/>
      <c r="DA24" s="113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7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</row>
    <row r="25" spans="1:130" ht="408.75" customHeight="1" thickBot="1" x14ac:dyDescent="0.45">
      <c r="A25" s="83"/>
      <c r="B25" s="83"/>
      <c r="C25" s="84"/>
      <c r="D25" s="84"/>
      <c r="E25" s="84"/>
      <c r="F25" s="84"/>
      <c r="G25" s="84"/>
      <c r="H25" s="133"/>
      <c r="I25" s="133"/>
      <c r="J25" s="133"/>
      <c r="K25" s="133"/>
      <c r="L25" s="84"/>
      <c r="M25" s="84"/>
      <c r="N25" s="84"/>
      <c r="O25" s="84"/>
      <c r="P25" s="133"/>
      <c r="Q25" s="133"/>
      <c r="R25" s="83"/>
      <c r="S25" s="84"/>
      <c r="T25" s="84"/>
      <c r="U25" s="84"/>
      <c r="V25" s="84"/>
      <c r="W25" s="84"/>
      <c r="X25" s="133"/>
      <c r="Y25" s="133"/>
      <c r="Z25" s="83"/>
      <c r="AA25" s="83"/>
      <c r="AB25" s="84"/>
      <c r="AC25" s="84"/>
      <c r="AD25" s="84"/>
      <c r="AE25" s="84"/>
      <c r="AF25" s="133"/>
      <c r="AG25" s="133"/>
      <c r="AH25" s="83"/>
      <c r="AI25" s="83"/>
      <c r="AJ25" s="84"/>
      <c r="AK25" s="84"/>
      <c r="AL25" s="84"/>
      <c r="AM25" s="84"/>
      <c r="AN25" s="133"/>
      <c r="AO25" s="133"/>
      <c r="AP25" s="83"/>
      <c r="AQ25" s="83"/>
      <c r="AR25" s="310"/>
      <c r="AS25" s="311"/>
      <c r="AT25" s="311"/>
      <c r="AU25" s="311"/>
      <c r="AV25" s="312"/>
      <c r="AW25" s="313"/>
      <c r="AX25" s="83"/>
      <c r="AY25" s="83"/>
      <c r="AZ25" s="310"/>
      <c r="BA25" s="311"/>
      <c r="BB25" s="311"/>
      <c r="BC25" s="311"/>
      <c r="BD25" s="312"/>
      <c r="BE25" s="313"/>
      <c r="BF25" s="83"/>
      <c r="BG25" s="83"/>
      <c r="BH25" s="84"/>
      <c r="BI25" s="84"/>
      <c r="BJ25" s="84"/>
      <c r="BK25" s="84"/>
      <c r="BL25" s="133"/>
      <c r="BM25" s="133"/>
      <c r="BN25" s="83"/>
      <c r="BO25" s="83"/>
      <c r="BP25" s="84"/>
      <c r="BQ25" s="84"/>
      <c r="BR25" s="84"/>
      <c r="BS25" s="84"/>
      <c r="BT25" s="133"/>
      <c r="BU25" s="133"/>
      <c r="BV25" s="133"/>
      <c r="BW25" s="133"/>
      <c r="BX25" s="84"/>
      <c r="BY25" s="84"/>
      <c r="BZ25" s="84"/>
      <c r="CA25" s="84"/>
      <c r="CB25" s="133"/>
      <c r="CC25" s="133"/>
      <c r="CD25" s="133"/>
      <c r="CE25" s="133"/>
      <c r="CF25" s="84"/>
      <c r="CG25" s="84"/>
      <c r="CH25" s="84"/>
      <c r="CI25" s="84"/>
      <c r="CJ25" s="133"/>
      <c r="CK25" s="133"/>
      <c r="CL25" s="133"/>
      <c r="CM25" s="133"/>
      <c r="CN25" s="84"/>
      <c r="CO25" s="84"/>
      <c r="CP25" s="84"/>
      <c r="CQ25" s="84"/>
      <c r="CR25" s="133"/>
      <c r="CS25" s="133"/>
      <c r="CT25" s="133"/>
      <c r="CU25" s="133"/>
      <c r="CV25" s="84"/>
      <c r="CW25" s="84"/>
      <c r="CX25" s="84"/>
      <c r="CY25" s="84"/>
      <c r="CZ25" s="133"/>
      <c r="DA25" s="133"/>
      <c r="DB25" s="84"/>
      <c r="DC25" s="84"/>
      <c r="DD25" s="84"/>
      <c r="DE25" s="84"/>
      <c r="DF25" s="84"/>
      <c r="DG25" s="84"/>
      <c r="DH25" s="84"/>
      <c r="DI25" s="84"/>
      <c r="DJ25" s="84"/>
      <c r="DK25" s="84"/>
      <c r="DL25" s="84"/>
      <c r="DM25" s="83"/>
      <c r="DN25" s="83"/>
      <c r="DO25" s="83"/>
      <c r="DP25" s="83"/>
      <c r="DQ25" s="83"/>
      <c r="DR25" s="83"/>
      <c r="DS25" s="83"/>
      <c r="DT25" s="83"/>
      <c r="DU25" s="83"/>
      <c r="DV25" s="83"/>
      <c r="DW25" s="83"/>
      <c r="DX25" s="83"/>
      <c r="DY25" s="83"/>
      <c r="DZ25" s="83"/>
    </row>
    <row r="26" spans="1:130" ht="21" x14ac:dyDescent="0.4">
      <c r="Y26" s="116"/>
      <c r="AA26" s="116"/>
      <c r="AC26" s="85"/>
      <c r="AD26" s="85"/>
      <c r="AE26" s="116"/>
      <c r="AG26" s="116"/>
      <c r="AI26" s="85"/>
      <c r="AJ26" s="85"/>
      <c r="AK26" s="85"/>
      <c r="AM26" s="85"/>
      <c r="AW26" s="116"/>
      <c r="AY26" s="116"/>
      <c r="BA26" s="85"/>
      <c r="BB26" s="85"/>
      <c r="BC26" s="116"/>
      <c r="BE26" s="116"/>
      <c r="BG26" s="85"/>
      <c r="BH26" s="85"/>
      <c r="BI26" s="85"/>
      <c r="BK26" s="85"/>
      <c r="BO26" s="85"/>
      <c r="BP26" s="85"/>
      <c r="BQ26" s="85"/>
      <c r="BS26" s="85"/>
      <c r="BW26" s="85"/>
      <c r="BX26" s="85"/>
      <c r="BY26" s="85"/>
      <c r="CA26" s="85"/>
      <c r="CE26" s="85"/>
      <c r="CF26" s="85"/>
      <c r="CG26" s="85"/>
      <c r="CI26" s="85"/>
      <c r="CM26" s="85"/>
      <c r="CN26" s="85"/>
      <c r="CO26" s="85"/>
      <c r="CQ26" s="85"/>
      <c r="CU26" s="85"/>
      <c r="CV26" s="85"/>
      <c r="CW26" s="85"/>
      <c r="CY26" s="85"/>
    </row>
  </sheetData>
  <mergeCells count="26">
    <mergeCell ref="AV19:AW19"/>
    <mergeCell ref="AZ19:BA19"/>
    <mergeCell ref="AR24:AW24"/>
    <mergeCell ref="AZ24:BE24"/>
    <mergeCell ref="AR25:AW25"/>
    <mergeCell ref="AZ25:BE25"/>
    <mergeCell ref="AV18:AW18"/>
    <mergeCell ref="AZ18:BA18"/>
    <mergeCell ref="AX17:AY17"/>
    <mergeCell ref="DS6:DT6"/>
    <mergeCell ref="AJ7:BM9"/>
    <mergeCell ref="DP11:DQ11"/>
    <mergeCell ref="DR11:DV11"/>
    <mergeCell ref="DP12:DQ12"/>
    <mergeCell ref="DR12:DV12"/>
    <mergeCell ref="DP6:DQ6"/>
    <mergeCell ref="DP13:DQ14"/>
    <mergeCell ref="DR13:DV14"/>
    <mergeCell ref="AU16:BB16"/>
    <mergeCell ref="AV17:AW17"/>
    <mergeCell ref="AZ17:BA17"/>
    <mergeCell ref="A1:DM1"/>
    <mergeCell ref="BZ3:CD5"/>
    <mergeCell ref="CE3:DE5"/>
    <mergeCell ref="BZ6:CD8"/>
    <mergeCell ref="CE6:DE8"/>
  </mergeCells>
  <phoneticPr fontId="3"/>
  <conditionalFormatting sqref="AT16:AT23">
    <cfRule type="expression" dxfId="5" priority="6">
      <formula>$DP$10=2</formula>
    </cfRule>
  </conditionalFormatting>
  <conditionalFormatting sqref="AU15:AX15">
    <cfRule type="expression" dxfId="4" priority="5">
      <formula>$DP$10=2</formula>
    </cfRule>
  </conditionalFormatting>
  <conditionalFormatting sqref="AX10:AX15">
    <cfRule type="expression" dxfId="3" priority="4">
      <formula>$DP$10=2</formula>
    </cfRule>
  </conditionalFormatting>
  <conditionalFormatting sqref="BC16:BC23">
    <cfRule type="expression" dxfId="2" priority="3">
      <formula>$DT$10=2</formula>
    </cfRule>
  </conditionalFormatting>
  <conditionalFormatting sqref="AY15:BB15">
    <cfRule type="expression" dxfId="1" priority="2">
      <formula>$DT$10=2</formula>
    </cfRule>
  </conditionalFormatting>
  <conditionalFormatting sqref="AY10:AY15">
    <cfRule type="expression" dxfId="0" priority="1">
      <formula>$DT$10=2</formula>
    </cfRule>
  </conditionalFormatting>
  <printOptions horizontalCentered="1"/>
  <pageMargins left="0.98425196850393704" right="0.98425196850393704" top="0.64" bottom="0.65" header="0.51181102362204722" footer="0.51181102362204722"/>
  <pageSetup paperSize="9" scale="35" fitToHeight="2" orientation="landscape" horizontalDpi="4294967294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M27"/>
  <sheetViews>
    <sheetView workbookViewId="0">
      <selection activeCell="C4" sqref="C4"/>
    </sheetView>
  </sheetViews>
  <sheetFormatPr defaultRowHeight="18.75" x14ac:dyDescent="0.4"/>
  <cols>
    <col min="3" max="3" width="41.625" bestFit="1" customWidth="1"/>
  </cols>
  <sheetData>
    <row r="2" spans="2:13" x14ac:dyDescent="0.4">
      <c r="B2" t="s">
        <v>134</v>
      </c>
    </row>
    <row r="3" spans="2:13" x14ac:dyDescent="0.4">
      <c r="C3" t="s">
        <v>150</v>
      </c>
    </row>
    <row r="4" spans="2:13" x14ac:dyDescent="0.4">
      <c r="B4" t="s">
        <v>130</v>
      </c>
    </row>
    <row r="5" spans="2:13" x14ac:dyDescent="0.4">
      <c r="B5" t="s">
        <v>39</v>
      </c>
    </row>
    <row r="6" spans="2:13" x14ac:dyDescent="0.4">
      <c r="B6" t="s">
        <v>61</v>
      </c>
      <c r="C6" t="s">
        <v>62</v>
      </c>
    </row>
    <row r="7" spans="2:13" x14ac:dyDescent="0.4">
      <c r="B7" t="s">
        <v>9</v>
      </c>
      <c r="C7" t="s">
        <v>108</v>
      </c>
      <c r="M7" t="s">
        <v>40</v>
      </c>
    </row>
    <row r="8" spans="2:13" x14ac:dyDescent="0.4">
      <c r="B8" t="s">
        <v>55</v>
      </c>
      <c r="C8" t="s">
        <v>51</v>
      </c>
      <c r="M8" t="s">
        <v>41</v>
      </c>
    </row>
    <row r="9" spans="2:13" x14ac:dyDescent="0.4">
      <c r="B9" t="s">
        <v>13</v>
      </c>
      <c r="C9" t="s">
        <v>54</v>
      </c>
      <c r="M9" t="s">
        <v>42</v>
      </c>
    </row>
    <row r="10" spans="2:13" x14ac:dyDescent="0.4">
      <c r="B10" t="s">
        <v>14</v>
      </c>
      <c r="C10" t="s">
        <v>42</v>
      </c>
      <c r="M10" t="s">
        <v>43</v>
      </c>
    </row>
    <row r="11" spans="2:13" x14ac:dyDescent="0.4">
      <c r="B11" t="s">
        <v>18</v>
      </c>
      <c r="C11" t="s">
        <v>45</v>
      </c>
      <c r="M11" t="s">
        <v>44</v>
      </c>
    </row>
    <row r="12" spans="2:13" x14ac:dyDescent="0.4">
      <c r="B12" t="s">
        <v>20</v>
      </c>
      <c r="C12" t="s">
        <v>52</v>
      </c>
      <c r="M12" t="s">
        <v>45</v>
      </c>
    </row>
    <row r="13" spans="2:13" x14ac:dyDescent="0.4">
      <c r="B13" t="s">
        <v>22</v>
      </c>
      <c r="C13" t="s">
        <v>41</v>
      </c>
      <c r="M13" t="s">
        <v>46</v>
      </c>
    </row>
    <row r="14" spans="2:13" x14ac:dyDescent="0.4">
      <c r="B14" t="s">
        <v>23</v>
      </c>
      <c r="C14" t="s">
        <v>109</v>
      </c>
      <c r="M14" t="s">
        <v>47</v>
      </c>
    </row>
    <row r="15" spans="2:13" x14ac:dyDescent="0.4">
      <c r="B15" t="s">
        <v>26</v>
      </c>
      <c r="C15" t="s">
        <v>43</v>
      </c>
      <c r="M15" t="s">
        <v>48</v>
      </c>
    </row>
    <row r="16" spans="2:13" x14ac:dyDescent="0.4">
      <c r="B16" t="s">
        <v>28</v>
      </c>
      <c r="C16" t="s">
        <v>46</v>
      </c>
      <c r="M16" t="s">
        <v>49</v>
      </c>
    </row>
    <row r="17" spans="2:13" x14ac:dyDescent="0.4">
      <c r="B17" t="s">
        <v>30</v>
      </c>
      <c r="C17" t="s">
        <v>44</v>
      </c>
      <c r="M17" t="s">
        <v>108</v>
      </c>
    </row>
    <row r="18" spans="2:13" x14ac:dyDescent="0.4">
      <c r="B18" t="s">
        <v>31</v>
      </c>
      <c r="C18" t="s">
        <v>48</v>
      </c>
      <c r="M18" t="s">
        <v>50</v>
      </c>
    </row>
    <row r="19" spans="2:13" x14ac:dyDescent="0.4">
      <c r="B19" t="s">
        <v>56</v>
      </c>
      <c r="C19" t="s">
        <v>50</v>
      </c>
      <c r="M19" t="s">
        <v>109</v>
      </c>
    </row>
    <row r="20" spans="2:13" x14ac:dyDescent="0.4">
      <c r="B20" t="s">
        <v>57</v>
      </c>
      <c r="C20" t="s">
        <v>49</v>
      </c>
      <c r="M20" t="s">
        <v>51</v>
      </c>
    </row>
    <row r="21" spans="2:13" x14ac:dyDescent="0.4">
      <c r="B21" t="s">
        <v>58</v>
      </c>
      <c r="C21" t="s">
        <v>40</v>
      </c>
      <c r="M21" t="s">
        <v>52</v>
      </c>
    </row>
    <row r="22" spans="2:13" x14ac:dyDescent="0.4">
      <c r="B22" t="s">
        <v>59</v>
      </c>
      <c r="C22" t="s">
        <v>47</v>
      </c>
      <c r="M22" t="s">
        <v>53</v>
      </c>
    </row>
    <row r="23" spans="2:13" x14ac:dyDescent="0.4">
      <c r="B23" t="s">
        <v>60</v>
      </c>
      <c r="C23" t="s">
        <v>53</v>
      </c>
      <c r="M23" t="s">
        <v>54</v>
      </c>
    </row>
    <row r="24" spans="2:13" x14ac:dyDescent="0.4">
      <c r="B24" t="s">
        <v>124</v>
      </c>
      <c r="C24" t="s">
        <v>127</v>
      </c>
    </row>
    <row r="25" spans="2:13" x14ac:dyDescent="0.4">
      <c r="B25" t="s">
        <v>120</v>
      </c>
      <c r="C25" t="s">
        <v>126</v>
      </c>
    </row>
    <row r="26" spans="2:13" x14ac:dyDescent="0.4">
      <c r="B26" t="s">
        <v>125</v>
      </c>
      <c r="C26" t="s">
        <v>128</v>
      </c>
    </row>
    <row r="27" spans="2:13" x14ac:dyDescent="0.4">
      <c r="B27">
        <v>0</v>
      </c>
    </row>
  </sheetData>
  <phoneticPr fontId="3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タイムスケジュール </vt:lpstr>
      <vt:lpstr>リーグ(ジュニア)</vt:lpstr>
      <vt:lpstr>リーグ(女子) </vt:lpstr>
      <vt:lpstr>トーナメント(ジュニア) </vt:lpstr>
      <vt:lpstr>トーナメント (女子) </vt:lpstr>
      <vt:lpstr>値</vt:lpstr>
      <vt:lpstr>'タイムスケジュール '!Print_Area</vt:lpstr>
      <vt:lpstr>'トーナメント (女子) '!Print_Area</vt:lpstr>
      <vt:lpstr>'トーナメント(ジュニア) '!Print_Area</vt:lpstr>
      <vt:lpstr>'リーグ(ジュニア)'!Print_Area</vt:lpstr>
      <vt:lpstr>'リーグ(女子) '!Print_Area</vt:lpstr>
      <vt:lpstr>'リーグ(ジュニア)'!リーグ結果1</vt:lpstr>
      <vt:lpstr>'リーグ(女子) '!リーグ結果2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木村和也</dc:creator>
  <cp:lastModifiedBy>shizuoka03</cp:lastModifiedBy>
  <dcterms:created xsi:type="dcterms:W3CDTF">2022-10-17T08:30:26Z</dcterms:created>
  <dcterms:modified xsi:type="dcterms:W3CDTF">2022-11-21T03:36:59Z</dcterms:modified>
</cp:coreProperties>
</file>